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3"/>
  </bookViews>
  <sheets>
    <sheet name="2018 рік" sheetId="1" r:id="rId1"/>
    <sheet name="2018 рік (0160)" sheetId="2" r:id="rId2"/>
    <sheet name="2018 рік (6013)" sheetId="3" r:id="rId3"/>
    <sheet name="2018 рік (6030)" sheetId="4" r:id="rId4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<sst xmlns="http://schemas.openxmlformats.org/spreadsheetml/2006/main" count="220" uniqueCount="81">
  <si>
    <t>ІНФОРМАЦІЯ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</si>
  <si>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</si>
  <si>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</si>
  <si>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</si>
  <si>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</si>
  <si>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</si>
  <si>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</si>
  <si>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 т.ч. за бюджетними програмами</t>
  </si>
  <si>
    <t xml:space="preserve">про бюджет м. Нетішин за бюджетними програмами з деталізацією за кодами </t>
  </si>
  <si>
    <t>план на 2018 рік з урахуванням внесених змін</t>
  </si>
  <si>
    <t xml:space="preserve">касове виконання за  2018 рік </t>
  </si>
  <si>
    <t xml:space="preserve">касове виконання за   2018 рік </t>
  </si>
  <si>
    <t>Видатки всього за головним розпорядником коштів місцевого бюджету:                                                                                                                 в т.ч.</t>
  </si>
  <si>
    <t>0111</t>
  </si>
  <si>
    <t>економічної класифікації видатків бюджету або класифікації кредитування бюджету</t>
  </si>
  <si>
    <t>за 2018 рік</t>
  </si>
  <si>
    <t>(найменування головного розпорядника коштів місцевого бюджету)</t>
  </si>
  <si>
    <t>N з/п</t>
  </si>
  <si>
    <t>КПКВК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</si>
  <si>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</si>
  <si>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</si>
  <si>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</si>
  <si>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</si>
  <si>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Відхилення</t>
  </si>
  <si>
    <t>3710160</t>
  </si>
  <si>
    <t/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</si>
  <si>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</si>
  <si>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</si>
  <si>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</si>
  <si>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</si>
  <si>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</si>
  <si>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</si>
  <si>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</si>
  <si>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прийнятих нормативно-правових актів</t>
  </si>
  <si>
    <t>книга обліку</t>
  </si>
  <si>
    <t>Ефективності</t>
  </si>
  <si>
    <t>кількість виконаних листів, звернень, заяв, скарг на одного працівника</t>
  </si>
  <si>
    <t>аналітичні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</si>
  <si>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</si>
  <si>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</si>
  <si>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</si>
  <si>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загальний фонд</t>
  </si>
  <si>
    <t>спеціальний фонд</t>
  </si>
  <si>
    <t>що характеризують виконання бюджетної програми</t>
  </si>
  <si>
    <t xml:space="preserve">про виконання результативних показників, </t>
  </si>
  <si>
    <t>Виконано за звітний період</t>
  </si>
  <si>
    <t>Фонд комунального майна міста Нетішина</t>
  </si>
  <si>
    <r>
      <t xml:space="preserve"> </t>
    </r>
    <r>
      <rPr>
        <b/>
        <u val="single"/>
        <sz val="10"/>
        <rFont val="Times New Roman"/>
        <family val="1"/>
      </rPr>
      <t>Керівництво і управління у відповідній сфері у містах (місті Києві), селищах, селах об'єднаних територіальних громадах</t>
    </r>
  </si>
  <si>
    <t>3110160</t>
  </si>
  <si>
    <t xml:space="preserve"> (назва за бюджетною програмою)</t>
  </si>
  <si>
    <t xml:space="preserve">         </t>
  </si>
  <si>
    <t xml:space="preserve"> (код програмної класифікації видатків та кредитування бюджету)       </t>
  </si>
  <si>
    <t>Т.в.о. директора Фонду комунального майна міста Нетішина                                                          І.І. Гнатів</t>
  </si>
  <si>
    <t>Провідний спеціаліст Фонду комуналього майна міста Нетішина                                                   Ю.Б. Фелонюк</t>
  </si>
  <si>
    <t>Керівництво та управління у відповідній сфері у містах (місті Києві), селищах, селах, об'єднаних територіальних громадах</t>
  </si>
  <si>
    <t>Утримання та ефективна експлуатація об'єктів житлово-комунального господарства</t>
  </si>
  <si>
    <t>6010</t>
  </si>
  <si>
    <t>6030</t>
  </si>
  <si>
    <t>Організація благоустрою населених пунктів</t>
  </si>
  <si>
    <t xml:space="preserve">касове виконання за 2018 рік </t>
  </si>
  <si>
    <t>(тис.грн.)</t>
  </si>
  <si>
    <t>ЗАТВЕРДЖЕНО</t>
  </si>
  <si>
    <t>Наказ Міністерства фінансів України</t>
  </si>
  <si>
    <t xml:space="preserve">             </t>
  </si>
  <si>
    <t xml:space="preserve"> Наказ Міністерства фінансів України</t>
  </si>
  <si>
    <t>по Фонду комунального майна міста Нетішина</t>
  </si>
  <si>
    <t>3116013</t>
  </si>
  <si>
    <t>кількість об’єктів благоустрою на які проведена незалежна експертна оцінка</t>
  </si>
  <si>
    <t>об’єкти благоустрою, що підлягають проведенню незалежної оцінки</t>
  </si>
  <si>
    <t>кількість об’єктів благоустрою на які планується незалежна експертна оцінка</t>
  </si>
  <si>
    <t>середні витрати на проведення незалежної експертної оцінки на один об’єкт благоустрою</t>
  </si>
  <si>
    <t>питома вага об’єктів благоустрою на які проведена незалежна експертна оцінка в порівняно з минулим роком</t>
  </si>
  <si>
    <t>Якості</t>
  </si>
  <si>
    <t>%</t>
  </si>
  <si>
    <t>3116030</t>
  </si>
  <si>
    <t>Утримання та ефективна експлуатація обєктів житлово-комунального господарства</t>
  </si>
  <si>
    <t>Обсяг видатків</t>
  </si>
  <si>
    <t>кількість об’єктів благоустрою на які планується проведення незалежна експертна оцінка</t>
  </si>
  <si>
    <t>кошторис</t>
  </si>
  <si>
    <t>середні витрати на проведення незалежної експертної оцінки</t>
  </si>
  <si>
    <t>01.12.2010 №1489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</si>
</sst>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\ &quot;грн.&quot;;* \-#,##0\ &quot;грн.&quot;;* _-&quot;-&quot;\ &quot;грн.&quot;;@"/>
    <numFmt numFmtId="181" formatCode="* #,##0;* \-#,##0;* &quot;-&quot;;@"/>
    <numFmt numFmtId="182" formatCode="* _-#,##0.00\ &quot;грн.&quot;;* \-#,##0.00\ &quot;грн.&quot;;* _-&quot;-&quot;??\ &quot;грн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Hide 64&quot;"/>
    <numFmt numFmtId="189" formatCode="&quot;Hide 65&quot;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d/m"/>
    <numFmt numFmtId="193" formatCode="0.0"/>
    <numFmt numFmtId="194" formatCode="0\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#,##0.0"/>
    <numFmt numFmtId="202" formatCode="#0.00"/>
    <numFmt numFmtId="203" formatCode="#,##0.000"/>
    <numFmt numFmtId="204" formatCode="#0.000"/>
    <numFmt numFmtId="205" formatCode="#0.0"/>
    <numFmt numFmtId="206" formatCode="#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Times New Roman"/>
      <family val="1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20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202" fontId="9" fillId="0" borderId="10" xfId="0" applyNumberFormat="1" applyFont="1" applyBorder="1" applyAlignment="1">
      <alignment horizontal="center" vertical="center" wrapText="1"/>
    </xf>
    <xf numFmtId="20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right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01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01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201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 horizontal="center"/>
    </xf>
    <xf numFmtId="49" fontId="8" fillId="0" borderId="11" xfId="0" applyNumberFormat="1" applyFont="1" applyBorder="1" applyAlignment="1">
      <alignment vertical="justify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93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202" fontId="7" fillId="0" borderId="10" xfId="0" applyNumberFormat="1" applyFont="1" applyBorder="1" applyAlignment="1">
      <alignment horizontal="center" vertical="center" wrapText="1"/>
    </xf>
    <xf numFmtId="202" fontId="9" fillId="0" borderId="1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201" fontId="9" fillId="0" borderId="10" xfId="0" applyNumberFormat="1" applyFont="1" applyFill="1" applyBorder="1" applyAlignment="1" applyProtection="1">
      <alignment vertical="center"/>
      <protection/>
    </xf>
    <xf numFmtId="201" fontId="7" fillId="0" borderId="10" xfId="0" applyNumberFormat="1" applyFont="1" applyFill="1" applyBorder="1" applyAlignment="1">
      <alignment vertical="center"/>
    </xf>
    <xf numFmtId="201" fontId="7" fillId="0" borderId="10" xfId="0" applyNumberFormat="1" applyFont="1" applyBorder="1" applyAlignment="1">
      <alignment vertical="center"/>
    </xf>
    <xf numFmtId="201" fontId="8" fillId="0" borderId="10" xfId="0" applyNumberFormat="1" applyFont="1" applyBorder="1" applyAlignment="1">
      <alignment/>
    </xf>
    <xf numFmtId="201" fontId="9" fillId="0" borderId="10" xfId="0" applyNumberFormat="1" applyFont="1" applyFill="1" applyBorder="1" applyAlignment="1">
      <alignment vertical="center"/>
    </xf>
    <xf numFmtId="201" fontId="9" fillId="0" borderId="1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zoomScalePageLayoutView="0" workbookViewId="0" topLeftCell="A1">
      <selection activeCell="K10" sqref="K10"/>
    </sheetView>
  </sheetViews>
  <sheetFormatPr defaultColWidth="9.125" defaultRowHeight="12.75"/>
  <cols>
    <col min="1" max="1" width="19.125" style="0" customWidth="1"/>
    <col min="2" max="2" width="12.875" style="0" customWidth="1"/>
    <col min="3" max="3" width="20.00390625" style="0" customWidth="1"/>
    <col min="4" max="4" width="13.25390625" style="0" customWidth="1"/>
    <col min="5" max="5" width="14.375" style="0" customWidth="1"/>
    <col min="6" max="6" width="14.25390625" style="0" customWidth="1"/>
    <col min="7" max="7" width="11.25390625" style="0" customWidth="1"/>
    <col min="8" max="8" width="13.125" style="0" customWidth="1"/>
    <col min="9" max="9" width="13.625" style="0" customWidth="1"/>
    <col min="10" max="10" width="19.375" style="0" customWidth="1"/>
    <col min="11" max="244" width="9.125" style="0" customWidth="1"/>
  </cols>
  <sheetData>
    <row r="1" spans="7:9" ht="15" customHeight="1">
      <c r="G1" s="92" t="s">
        <v>61</v>
      </c>
      <c r="H1" s="92"/>
      <c r="I1" s="92"/>
    </row>
    <row r="2" spans="6:9" ht="14.25" customHeight="1">
      <c r="F2" s="12"/>
      <c r="G2" s="92" t="s">
        <v>62</v>
      </c>
      <c r="H2" s="92"/>
      <c r="I2" s="92"/>
    </row>
    <row r="3" spans="7:9" ht="12.75">
      <c r="G3" s="92" t="s">
        <v>80</v>
      </c>
      <c r="H3" s="92"/>
      <c r="I3" s="92"/>
    </row>
    <row r="4" spans="1:9" ht="18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18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9" ht="15.75" customHeight="1">
      <c r="A6" s="53" t="s">
        <v>14</v>
      </c>
      <c r="B6" s="53"/>
      <c r="C6" s="53"/>
      <c r="D6" s="53"/>
      <c r="E6" s="53"/>
      <c r="F6" s="53"/>
      <c r="G6" s="53"/>
      <c r="H6" s="53"/>
      <c r="I6" s="53"/>
    </row>
    <row r="7" spans="1:9" ht="18.75" customHeight="1">
      <c r="A7" s="54" t="s">
        <v>46</v>
      </c>
      <c r="B7" s="54"/>
      <c r="C7" s="54"/>
      <c r="D7" s="54"/>
      <c r="E7" s="54"/>
      <c r="F7" s="54"/>
      <c r="G7" s="54"/>
      <c r="H7" s="54"/>
      <c r="I7" s="54"/>
    </row>
    <row r="8" spans="1:9" ht="18.75" customHeight="1">
      <c r="A8" s="55" t="s">
        <v>16</v>
      </c>
      <c r="B8" s="55"/>
      <c r="C8" s="55"/>
      <c r="D8" s="55"/>
      <c r="E8" s="55"/>
      <c r="F8" s="55"/>
      <c r="G8" s="55"/>
      <c r="H8" s="55"/>
      <c r="I8" s="55"/>
    </row>
    <row r="9" spans="1:9" ht="18.75" customHeight="1">
      <c r="A9" s="52" t="s">
        <v>15</v>
      </c>
      <c r="B9" s="52"/>
      <c r="C9" s="52"/>
      <c r="D9" s="52"/>
      <c r="E9" s="52"/>
      <c r="F9" s="52"/>
      <c r="G9" s="52"/>
      <c r="H9" s="52"/>
      <c r="I9" s="52"/>
    </row>
    <row r="10" spans="1:9" ht="18.75" customHeight="1">
      <c r="A10" s="11"/>
      <c r="B10" s="14"/>
      <c r="C10" s="14"/>
      <c r="D10" s="14"/>
      <c r="E10" s="14"/>
      <c r="F10" s="14"/>
      <c r="G10" s="14"/>
      <c r="H10" s="14"/>
      <c r="I10" s="15" t="s">
        <v>60</v>
      </c>
    </row>
    <row r="11" spans="1:9" ht="54.75" customHeight="1">
      <c r="A11" s="50" t="s">
        <v>1</v>
      </c>
      <c r="B11" s="50" t="s">
        <v>2</v>
      </c>
      <c r="C11" s="50" t="s">
        <v>3</v>
      </c>
      <c r="D11" s="50" t="s">
        <v>4</v>
      </c>
      <c r="E11" s="50"/>
      <c r="F11" s="50" t="s">
        <v>5</v>
      </c>
      <c r="G11" s="50"/>
      <c r="H11" s="50" t="s">
        <v>6</v>
      </c>
      <c r="I11" s="50"/>
    </row>
    <row r="12" spans="1:10" ht="113.25" customHeight="1">
      <c r="A12" s="50"/>
      <c r="B12" s="50"/>
      <c r="C12" s="50"/>
      <c r="D12" s="16" t="s">
        <v>9</v>
      </c>
      <c r="E12" s="16" t="s">
        <v>10</v>
      </c>
      <c r="F12" s="16" t="s">
        <v>9</v>
      </c>
      <c r="G12" s="16" t="s">
        <v>59</v>
      </c>
      <c r="H12" s="16" t="s">
        <v>9</v>
      </c>
      <c r="I12" s="16" t="s">
        <v>11</v>
      </c>
      <c r="J12" s="1"/>
    </row>
    <row r="13" spans="1:9" ht="18.75" customHeight="1">
      <c r="A13" s="17">
        <v>1</v>
      </c>
      <c r="B13" s="18">
        <v>2</v>
      </c>
      <c r="C13" s="17">
        <v>3</v>
      </c>
      <c r="D13" s="18">
        <v>4</v>
      </c>
      <c r="E13" s="17">
        <v>5</v>
      </c>
      <c r="F13" s="18">
        <v>6</v>
      </c>
      <c r="G13" s="17">
        <v>7</v>
      </c>
      <c r="H13" s="18">
        <v>8</v>
      </c>
      <c r="I13" s="17">
        <v>9</v>
      </c>
    </row>
    <row r="14" spans="1:12" ht="48" customHeight="1">
      <c r="A14" s="51" t="s">
        <v>12</v>
      </c>
      <c r="B14" s="51"/>
      <c r="C14" s="51"/>
      <c r="D14" s="95">
        <f aca="true" t="shared" si="0" ref="D14:I14">SUM(D15:D22)</f>
        <v>1537.0000000000002</v>
      </c>
      <c r="E14" s="95">
        <f t="shared" si="0"/>
        <v>1533.3000000000002</v>
      </c>
      <c r="F14" s="95">
        <f t="shared" si="0"/>
        <v>172.7</v>
      </c>
      <c r="G14" s="95">
        <f t="shared" si="0"/>
        <v>172.7</v>
      </c>
      <c r="H14" s="95">
        <f>SUM(H15:H22)</f>
        <v>1709.7000000000003</v>
      </c>
      <c r="I14" s="95">
        <f t="shared" si="0"/>
        <v>1706.0000000000002</v>
      </c>
      <c r="J14" s="1"/>
      <c r="L14" s="1"/>
    </row>
    <row r="15" spans="1:10" ht="15.75">
      <c r="A15" s="19">
        <v>2110</v>
      </c>
      <c r="B15" s="20"/>
      <c r="C15" s="21"/>
      <c r="D15" s="96">
        <f>D25</f>
        <v>1268</v>
      </c>
      <c r="E15" s="96">
        <f>E25</f>
        <v>1268</v>
      </c>
      <c r="F15" s="97">
        <f>F25</f>
        <v>0</v>
      </c>
      <c r="G15" s="97">
        <f>G25</f>
        <v>0</v>
      </c>
      <c r="H15" s="97">
        <f aca="true" t="shared" si="1" ref="H15:H22">D15+F15</f>
        <v>1268</v>
      </c>
      <c r="I15" s="97">
        <f aca="true" t="shared" si="2" ref="I15:I22">E15+G15</f>
        <v>1268</v>
      </c>
      <c r="J15" s="1"/>
    </row>
    <row r="16" spans="1:10" ht="15.75">
      <c r="A16" s="19">
        <v>2120</v>
      </c>
      <c r="B16" s="20"/>
      <c r="C16" s="21"/>
      <c r="D16" s="96">
        <f>D26</f>
        <v>235.5</v>
      </c>
      <c r="E16" s="96">
        <f aca="true" t="shared" si="3" ref="E16:G20">E26</f>
        <v>232</v>
      </c>
      <c r="F16" s="97">
        <f t="shared" si="3"/>
        <v>0</v>
      </c>
      <c r="G16" s="97">
        <f t="shared" si="3"/>
        <v>0</v>
      </c>
      <c r="H16" s="97">
        <f t="shared" si="1"/>
        <v>235.5</v>
      </c>
      <c r="I16" s="97">
        <f t="shared" si="2"/>
        <v>232</v>
      </c>
      <c r="J16" s="1"/>
    </row>
    <row r="17" spans="1:10" ht="15.75">
      <c r="A17" s="19">
        <v>2210</v>
      </c>
      <c r="B17" s="20"/>
      <c r="C17" s="21"/>
      <c r="D17" s="96">
        <f>D27</f>
        <v>11.2</v>
      </c>
      <c r="E17" s="96">
        <f t="shared" si="3"/>
        <v>11.2</v>
      </c>
      <c r="F17" s="97">
        <f t="shared" si="3"/>
        <v>7</v>
      </c>
      <c r="G17" s="97">
        <f t="shared" si="3"/>
        <v>7</v>
      </c>
      <c r="H17" s="97">
        <f t="shared" si="1"/>
        <v>18.2</v>
      </c>
      <c r="I17" s="97">
        <f t="shared" si="2"/>
        <v>18.2</v>
      </c>
      <c r="J17" s="1"/>
    </row>
    <row r="18" spans="1:10" ht="15.75">
      <c r="A18" s="19">
        <v>2240</v>
      </c>
      <c r="B18" s="20"/>
      <c r="C18" s="21"/>
      <c r="D18" s="96">
        <f>D28</f>
        <v>9.2</v>
      </c>
      <c r="E18" s="96">
        <f t="shared" si="3"/>
        <v>9</v>
      </c>
      <c r="F18" s="97">
        <f t="shared" si="3"/>
        <v>49.7</v>
      </c>
      <c r="G18" s="97">
        <f t="shared" si="3"/>
        <v>49.7</v>
      </c>
      <c r="H18" s="97">
        <f>D18+F18</f>
        <v>58.900000000000006</v>
      </c>
      <c r="I18" s="97">
        <f>E18+G18</f>
        <v>58.7</v>
      </c>
      <c r="J18" s="1"/>
    </row>
    <row r="19" spans="1:10" ht="15.75">
      <c r="A19" s="19">
        <v>2250</v>
      </c>
      <c r="B19" s="20"/>
      <c r="C19" s="21"/>
      <c r="D19" s="96">
        <f>D29</f>
        <v>1.7</v>
      </c>
      <c r="E19" s="96">
        <f t="shared" si="3"/>
        <v>1.7</v>
      </c>
      <c r="F19" s="97">
        <f t="shared" si="3"/>
        <v>0</v>
      </c>
      <c r="G19" s="97">
        <f t="shared" si="3"/>
        <v>0</v>
      </c>
      <c r="H19" s="97">
        <f t="shared" si="1"/>
        <v>1.7</v>
      </c>
      <c r="I19" s="97">
        <f t="shared" si="2"/>
        <v>1.7</v>
      </c>
      <c r="J19" s="1"/>
    </row>
    <row r="20" spans="1:10" ht="15.75">
      <c r="A20" s="19">
        <v>2270</v>
      </c>
      <c r="B20" s="20"/>
      <c r="C20" s="21"/>
      <c r="D20" s="96">
        <f>D30</f>
        <v>7.4</v>
      </c>
      <c r="E20" s="96">
        <f t="shared" si="3"/>
        <v>7.4</v>
      </c>
      <c r="F20" s="97">
        <f t="shared" si="3"/>
        <v>0</v>
      </c>
      <c r="G20" s="97">
        <f t="shared" si="3"/>
        <v>0</v>
      </c>
      <c r="H20" s="97">
        <f t="shared" si="1"/>
        <v>7.4</v>
      </c>
      <c r="I20" s="97">
        <f t="shared" si="2"/>
        <v>7.4</v>
      </c>
      <c r="J20" s="1"/>
    </row>
    <row r="21" spans="1:10" ht="15.75">
      <c r="A21" s="19">
        <v>2240</v>
      </c>
      <c r="B21" s="20"/>
      <c r="C21" s="20"/>
      <c r="D21" s="96">
        <v>4</v>
      </c>
      <c r="E21" s="96">
        <v>4</v>
      </c>
      <c r="F21" s="97">
        <f>F31</f>
        <v>116</v>
      </c>
      <c r="G21" s="97">
        <f>G31</f>
        <v>116</v>
      </c>
      <c r="H21" s="97">
        <f t="shared" si="1"/>
        <v>120</v>
      </c>
      <c r="I21" s="97">
        <f t="shared" si="2"/>
        <v>120</v>
      </c>
      <c r="J21" s="1"/>
    </row>
    <row r="22" spans="1:10" ht="15.75">
      <c r="A22" s="19">
        <v>3110</v>
      </c>
      <c r="B22" s="20"/>
      <c r="C22" s="20"/>
      <c r="D22" s="96">
        <v>0</v>
      </c>
      <c r="E22" s="96">
        <v>0</v>
      </c>
      <c r="F22" s="97">
        <f>F33</f>
        <v>0</v>
      </c>
      <c r="G22" s="97">
        <f>G33</f>
        <v>0</v>
      </c>
      <c r="H22" s="97">
        <f t="shared" si="1"/>
        <v>0</v>
      </c>
      <c r="I22" s="97">
        <f t="shared" si="2"/>
        <v>0</v>
      </c>
      <c r="J22" s="1"/>
    </row>
    <row r="23" spans="1:10" ht="15.75">
      <c r="A23" s="47" t="s">
        <v>7</v>
      </c>
      <c r="B23" s="47"/>
      <c r="C23" s="47"/>
      <c r="D23" s="21"/>
      <c r="E23" s="21"/>
      <c r="F23" s="98"/>
      <c r="G23" s="98"/>
      <c r="H23" s="98"/>
      <c r="I23" s="98"/>
      <c r="J23" s="1"/>
    </row>
    <row r="24" spans="1:10" ht="15.75">
      <c r="A24" s="22">
        <v>3110160</v>
      </c>
      <c r="B24" s="46" t="s">
        <v>13</v>
      </c>
      <c r="C24" s="47" t="s">
        <v>54</v>
      </c>
      <c r="D24" s="99">
        <f>SUM(D25:D35)</f>
        <v>1533.0000000000002</v>
      </c>
      <c r="E24" s="99">
        <f>SUM(E25:E35)</f>
        <v>1529.3000000000002</v>
      </c>
      <c r="F24" s="100">
        <f>SUM(F25:F38)</f>
        <v>172.7</v>
      </c>
      <c r="G24" s="100">
        <f>SUM(G25:G38)</f>
        <v>172.7</v>
      </c>
      <c r="H24" s="100">
        <f aca="true" t="shared" si="4" ref="H24:H40">D24+F24</f>
        <v>1705.7000000000003</v>
      </c>
      <c r="I24" s="100">
        <f aca="true" t="shared" si="5" ref="I24:I40">E24+G24</f>
        <v>1702.0000000000002</v>
      </c>
      <c r="J24" s="1"/>
    </row>
    <row r="25" spans="1:9" ht="20.25" customHeight="1">
      <c r="A25" s="19">
        <v>2110</v>
      </c>
      <c r="B25" s="46"/>
      <c r="C25" s="47"/>
      <c r="D25" s="96">
        <v>1268</v>
      </c>
      <c r="E25" s="96">
        <v>1268</v>
      </c>
      <c r="F25" s="97">
        <v>0</v>
      </c>
      <c r="G25" s="97">
        <v>0</v>
      </c>
      <c r="H25" s="97">
        <f t="shared" si="4"/>
        <v>1268</v>
      </c>
      <c r="I25" s="97">
        <f t="shared" si="5"/>
        <v>1268</v>
      </c>
    </row>
    <row r="26" spans="1:9" ht="18" customHeight="1">
      <c r="A26" s="19">
        <v>2120</v>
      </c>
      <c r="B26" s="46"/>
      <c r="C26" s="47"/>
      <c r="D26" s="96">
        <v>235.5</v>
      </c>
      <c r="E26" s="96">
        <v>232</v>
      </c>
      <c r="F26" s="97">
        <v>0</v>
      </c>
      <c r="G26" s="97">
        <v>0</v>
      </c>
      <c r="H26" s="97">
        <f t="shared" si="4"/>
        <v>235.5</v>
      </c>
      <c r="I26" s="97">
        <f t="shared" si="5"/>
        <v>232</v>
      </c>
    </row>
    <row r="27" spans="1:9" ht="19.5" customHeight="1">
      <c r="A27" s="19">
        <v>2210</v>
      </c>
      <c r="B27" s="46"/>
      <c r="C27" s="47"/>
      <c r="D27" s="96">
        <v>11.2</v>
      </c>
      <c r="E27" s="96">
        <v>11.2</v>
      </c>
      <c r="F27" s="97">
        <v>7</v>
      </c>
      <c r="G27" s="97">
        <v>7</v>
      </c>
      <c r="H27" s="97">
        <f t="shared" si="4"/>
        <v>18.2</v>
      </c>
      <c r="I27" s="97">
        <f t="shared" si="5"/>
        <v>18.2</v>
      </c>
    </row>
    <row r="28" spans="1:9" ht="19.5" customHeight="1">
      <c r="A28" s="19">
        <v>2240</v>
      </c>
      <c r="B28" s="46"/>
      <c r="C28" s="47"/>
      <c r="D28" s="96">
        <v>9.2</v>
      </c>
      <c r="E28" s="96">
        <v>9</v>
      </c>
      <c r="F28" s="97">
        <v>49.7</v>
      </c>
      <c r="G28" s="97">
        <v>49.7</v>
      </c>
      <c r="H28" s="97">
        <f t="shared" si="4"/>
        <v>58.900000000000006</v>
      </c>
      <c r="I28" s="97">
        <f t="shared" si="5"/>
        <v>58.7</v>
      </c>
    </row>
    <row r="29" spans="1:9" ht="20.25" customHeight="1">
      <c r="A29" s="19">
        <v>2250</v>
      </c>
      <c r="B29" s="46"/>
      <c r="C29" s="47"/>
      <c r="D29" s="96">
        <v>1.7</v>
      </c>
      <c r="E29" s="96">
        <v>1.7</v>
      </c>
      <c r="F29" s="97">
        <v>0</v>
      </c>
      <c r="G29" s="97">
        <v>0</v>
      </c>
      <c r="H29" s="97">
        <f t="shared" si="4"/>
        <v>1.7</v>
      </c>
      <c r="I29" s="97">
        <f t="shared" si="5"/>
        <v>1.7</v>
      </c>
    </row>
    <row r="30" spans="1:9" ht="20.25" customHeight="1">
      <c r="A30" s="19">
        <v>2270</v>
      </c>
      <c r="B30" s="46"/>
      <c r="C30" s="47"/>
      <c r="D30" s="96">
        <v>7.4</v>
      </c>
      <c r="E30" s="96">
        <v>7.4</v>
      </c>
      <c r="F30" s="97">
        <v>0</v>
      </c>
      <c r="G30" s="97">
        <v>0</v>
      </c>
      <c r="H30" s="97">
        <f t="shared" si="4"/>
        <v>7.4</v>
      </c>
      <c r="I30" s="97">
        <f t="shared" si="5"/>
        <v>7.4</v>
      </c>
    </row>
    <row r="31" spans="1:9" ht="19.5" customHeight="1">
      <c r="A31" s="19">
        <v>2800</v>
      </c>
      <c r="B31" s="46"/>
      <c r="C31" s="47"/>
      <c r="D31" s="96">
        <v>0</v>
      </c>
      <c r="E31" s="96">
        <v>0</v>
      </c>
      <c r="F31" s="97">
        <v>116</v>
      </c>
      <c r="G31" s="97">
        <v>116</v>
      </c>
      <c r="H31" s="97">
        <f t="shared" si="4"/>
        <v>116</v>
      </c>
      <c r="I31" s="97">
        <f t="shared" si="5"/>
        <v>116</v>
      </c>
    </row>
    <row r="32" spans="1:9" ht="14.25" customHeight="1" hidden="1">
      <c r="A32" s="19">
        <v>2600</v>
      </c>
      <c r="B32" s="46"/>
      <c r="C32" s="47"/>
      <c r="D32" s="96"/>
      <c r="E32" s="96"/>
      <c r="F32" s="97"/>
      <c r="G32" s="97"/>
      <c r="H32" s="97">
        <f t="shared" si="4"/>
        <v>0</v>
      </c>
      <c r="I32" s="97">
        <f t="shared" si="5"/>
        <v>0</v>
      </c>
    </row>
    <row r="33" spans="1:9" ht="15.75" customHeight="1" hidden="1">
      <c r="A33" s="19">
        <v>3110</v>
      </c>
      <c r="B33" s="46"/>
      <c r="C33" s="47"/>
      <c r="D33" s="96">
        <v>0</v>
      </c>
      <c r="E33" s="96">
        <v>0</v>
      </c>
      <c r="F33" s="97"/>
      <c r="G33" s="97"/>
      <c r="H33" s="97">
        <f t="shared" si="4"/>
        <v>0</v>
      </c>
      <c r="I33" s="97">
        <f t="shared" si="5"/>
        <v>0</v>
      </c>
    </row>
    <row r="34" spans="1:9" ht="15.75" customHeight="1" hidden="1">
      <c r="A34" s="19">
        <v>3120</v>
      </c>
      <c r="B34" s="46"/>
      <c r="C34" s="47"/>
      <c r="D34" s="96">
        <v>0</v>
      </c>
      <c r="E34" s="96">
        <v>0</v>
      </c>
      <c r="F34" s="97"/>
      <c r="G34" s="97"/>
      <c r="H34" s="97">
        <f t="shared" si="4"/>
        <v>0</v>
      </c>
      <c r="I34" s="97">
        <f t="shared" si="5"/>
        <v>0</v>
      </c>
    </row>
    <row r="35" spans="1:9" ht="15.75" customHeight="1" hidden="1">
      <c r="A35" s="19">
        <v>3130</v>
      </c>
      <c r="B35" s="46"/>
      <c r="C35" s="47"/>
      <c r="D35" s="96">
        <v>0</v>
      </c>
      <c r="E35" s="96">
        <v>0</v>
      </c>
      <c r="F35" s="97"/>
      <c r="G35" s="97"/>
      <c r="H35" s="97">
        <f t="shared" si="4"/>
        <v>0</v>
      </c>
      <c r="I35" s="97">
        <f t="shared" si="5"/>
        <v>0</v>
      </c>
    </row>
    <row r="36" spans="1:9" ht="15.75" customHeight="1" hidden="1">
      <c r="A36" s="19">
        <v>1340</v>
      </c>
      <c r="B36" s="46"/>
      <c r="C36" s="47"/>
      <c r="D36" s="96"/>
      <c r="E36" s="96"/>
      <c r="F36" s="97"/>
      <c r="G36" s="97"/>
      <c r="H36" s="97">
        <f t="shared" si="4"/>
        <v>0</v>
      </c>
      <c r="I36" s="97">
        <f t="shared" si="5"/>
        <v>0</v>
      </c>
    </row>
    <row r="37" spans="1:9" ht="15.75" customHeight="1" hidden="1">
      <c r="A37" s="19">
        <v>2110</v>
      </c>
      <c r="B37" s="46"/>
      <c r="C37" s="47"/>
      <c r="D37" s="96"/>
      <c r="E37" s="96"/>
      <c r="F37" s="97"/>
      <c r="G37" s="97"/>
      <c r="H37" s="97">
        <f t="shared" si="4"/>
        <v>0</v>
      </c>
      <c r="I37" s="97">
        <f t="shared" si="5"/>
        <v>0</v>
      </c>
    </row>
    <row r="38" spans="1:9" ht="15.75" customHeight="1" hidden="1">
      <c r="A38" s="19">
        <v>2130</v>
      </c>
      <c r="B38" s="46"/>
      <c r="C38" s="47"/>
      <c r="D38" s="96"/>
      <c r="E38" s="96"/>
      <c r="F38" s="97"/>
      <c r="G38" s="97"/>
      <c r="H38" s="97">
        <f t="shared" si="4"/>
        <v>0</v>
      </c>
      <c r="I38" s="97">
        <f t="shared" si="5"/>
        <v>0</v>
      </c>
    </row>
    <row r="39" spans="1:9" ht="15.75" customHeight="1">
      <c r="A39" s="22">
        <v>3116013</v>
      </c>
      <c r="B39" s="46" t="s">
        <v>56</v>
      </c>
      <c r="C39" s="47" t="s">
        <v>55</v>
      </c>
      <c r="D39" s="99">
        <f>SUM(D40:D40)</f>
        <v>2</v>
      </c>
      <c r="E39" s="99">
        <f>SUM(E40:E40)</f>
        <v>2</v>
      </c>
      <c r="F39" s="100">
        <f>SUM(F40:F40)</f>
        <v>0</v>
      </c>
      <c r="G39" s="100">
        <f>SUM(G40:G40)</f>
        <v>0</v>
      </c>
      <c r="H39" s="100">
        <f t="shared" si="4"/>
        <v>2</v>
      </c>
      <c r="I39" s="100">
        <f t="shared" si="5"/>
        <v>2</v>
      </c>
    </row>
    <row r="40" spans="1:9" ht="82.5" customHeight="1">
      <c r="A40" s="44">
        <v>2240</v>
      </c>
      <c r="B40" s="46"/>
      <c r="C40" s="47"/>
      <c r="D40" s="96">
        <v>2</v>
      </c>
      <c r="E40" s="96">
        <v>2</v>
      </c>
      <c r="F40" s="97"/>
      <c r="G40" s="97"/>
      <c r="H40" s="97">
        <f t="shared" si="4"/>
        <v>2</v>
      </c>
      <c r="I40" s="97">
        <f t="shared" si="5"/>
        <v>2</v>
      </c>
    </row>
    <row r="41" spans="1:9" ht="20.25" customHeight="1">
      <c r="A41" s="22">
        <v>3116030</v>
      </c>
      <c r="B41" s="46" t="s">
        <v>57</v>
      </c>
      <c r="C41" s="47" t="s">
        <v>58</v>
      </c>
      <c r="D41" s="99">
        <f>SUM(D42:D42)</f>
        <v>2</v>
      </c>
      <c r="E41" s="99">
        <f>SUM(E42:E42)</f>
        <v>2</v>
      </c>
      <c r="F41" s="100">
        <f>SUM(F42:F42)</f>
        <v>0</v>
      </c>
      <c r="G41" s="100">
        <f>SUM(G42:G42)</f>
        <v>0</v>
      </c>
      <c r="H41" s="100">
        <f>D41+F41</f>
        <v>2</v>
      </c>
      <c r="I41" s="100">
        <f>E41+G41</f>
        <v>2</v>
      </c>
    </row>
    <row r="42" spans="1:9" ht="33" customHeight="1">
      <c r="A42" s="44">
        <v>2240</v>
      </c>
      <c r="B42" s="46"/>
      <c r="C42" s="47"/>
      <c r="D42" s="96">
        <v>2</v>
      </c>
      <c r="E42" s="96">
        <v>2</v>
      </c>
      <c r="F42" s="97"/>
      <c r="G42" s="97"/>
      <c r="H42" s="97">
        <f>D42+F42</f>
        <v>2</v>
      </c>
      <c r="I42" s="97">
        <f>E42+G42</f>
        <v>2</v>
      </c>
    </row>
    <row r="43" spans="1:9" ht="15.75" customHeight="1">
      <c r="A43" s="23"/>
      <c r="B43" s="48"/>
      <c r="C43" s="49"/>
      <c r="D43" s="24"/>
      <c r="E43" s="24"/>
      <c r="F43" s="24"/>
      <c r="G43" s="24"/>
      <c r="H43" s="24"/>
      <c r="I43" s="24"/>
    </row>
    <row r="44" spans="1:9" ht="15.75" customHeight="1">
      <c r="A44" s="25"/>
      <c r="B44" s="48"/>
      <c r="C44" s="49"/>
      <c r="D44" s="26"/>
      <c r="E44" s="26"/>
      <c r="F44" s="26"/>
      <c r="G44" s="26"/>
      <c r="H44" s="26"/>
      <c r="I44" s="26"/>
    </row>
    <row r="45" spans="1:9" ht="15.75" customHeight="1">
      <c r="A45" s="25"/>
      <c r="B45" s="48"/>
      <c r="C45" s="49"/>
      <c r="D45" s="26"/>
      <c r="E45" s="26"/>
      <c r="F45" s="26"/>
      <c r="G45" s="26"/>
      <c r="H45" s="26"/>
      <c r="I45" s="26"/>
    </row>
    <row r="46" spans="1:59" ht="15.75">
      <c r="A46" s="45" t="s">
        <v>52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</row>
    <row r="47" spans="1:5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1:5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5.75">
      <c r="A50" s="45" t="s">
        <v>53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</row>
  </sheetData>
  <sheetProtection/>
  <mergeCells count="27">
    <mergeCell ref="G1:I1"/>
    <mergeCell ref="G3:I3"/>
    <mergeCell ref="G2:I2"/>
    <mergeCell ref="H11:I11"/>
    <mergeCell ref="A4:I4"/>
    <mergeCell ref="A5:I5"/>
    <mergeCell ref="A6:I6"/>
    <mergeCell ref="A7:I7"/>
    <mergeCell ref="A8:I8"/>
    <mergeCell ref="A9:I9"/>
    <mergeCell ref="B24:B38"/>
    <mergeCell ref="C24:C38"/>
    <mergeCell ref="D11:E11"/>
    <mergeCell ref="A23:C23"/>
    <mergeCell ref="F11:G11"/>
    <mergeCell ref="B11:B12"/>
    <mergeCell ref="C11:C12"/>
    <mergeCell ref="A14:C14"/>
    <mergeCell ref="A11:A12"/>
    <mergeCell ref="A46:BG46"/>
    <mergeCell ref="A50:BG50"/>
    <mergeCell ref="B39:B40"/>
    <mergeCell ref="C39:C40"/>
    <mergeCell ref="B43:B45"/>
    <mergeCell ref="C43:C45"/>
    <mergeCell ref="B41:B42"/>
    <mergeCell ref="C41:C4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5"/>
  <sheetViews>
    <sheetView zoomScalePageLayoutView="0" workbookViewId="0" topLeftCell="A1">
      <selection activeCell="A7" sqref="A7:AT7"/>
    </sheetView>
  </sheetViews>
  <sheetFormatPr defaultColWidth="9.125" defaultRowHeight="12.75"/>
  <cols>
    <col min="1" max="1" width="8.125" style="0" customWidth="1"/>
    <col min="2" max="2" width="12.00390625" style="0" hidden="1" customWidth="1"/>
    <col min="3" max="3" width="19.125" style="0" hidden="1" customWidth="1"/>
    <col min="4" max="4" width="6.375" style="0" hidden="1" customWidth="1"/>
    <col min="5" max="5" width="18.125" style="0" hidden="1" customWidth="1"/>
    <col min="6" max="6" width="0.12890625" style="0" hidden="1" customWidth="1"/>
    <col min="7" max="7" width="12.375" style="0" customWidth="1"/>
    <col min="8" max="8" width="24.75390625" style="0" customWidth="1"/>
    <col min="9" max="9" width="0.2421875" style="0" customWidth="1"/>
    <col min="10" max="10" width="7.25390625" style="0" hidden="1" customWidth="1"/>
    <col min="11" max="11" width="6.375" style="0" hidden="1" customWidth="1"/>
    <col min="12" max="12" width="9.125" style="0" hidden="1" customWidth="1"/>
    <col min="13" max="13" width="5.00390625" style="0" hidden="1" customWidth="1"/>
    <col min="14" max="19" width="9.125" style="0" hidden="1" customWidth="1"/>
    <col min="20" max="20" width="8.875" style="0" customWidth="1"/>
    <col min="21" max="21" width="1.875" style="0" customWidth="1"/>
    <col min="22" max="24" width="9.125" style="0" hidden="1" customWidth="1"/>
    <col min="25" max="26" width="9.125" style="0" customWidth="1"/>
    <col min="27" max="27" width="3.625" style="0" customWidth="1"/>
    <col min="28" max="28" width="7.875" style="0" hidden="1" customWidth="1"/>
    <col min="29" max="34" width="9.125" style="0" hidden="1" customWidth="1"/>
    <col min="35" max="35" width="12.125" style="0" customWidth="1"/>
    <col min="36" max="36" width="0.2421875" style="0" hidden="1" customWidth="1"/>
    <col min="37" max="37" width="1.00390625" style="0" hidden="1" customWidth="1"/>
    <col min="38" max="38" width="13.125" style="0" customWidth="1"/>
    <col min="39" max="39" width="0.37109375" style="0" customWidth="1"/>
    <col min="40" max="40" width="9.125" style="0" hidden="1" customWidth="1"/>
    <col min="41" max="41" width="5.625" style="0" hidden="1" customWidth="1"/>
    <col min="42" max="45" width="9.125" style="0" hidden="1" customWidth="1"/>
    <col min="46" max="46" width="11.625" style="0" customWidth="1"/>
    <col min="47" max="47" width="1.37890625" style="0" hidden="1" customWidth="1"/>
    <col min="48" max="48" width="13.00390625" style="0" customWidth="1"/>
    <col min="49" max="49" width="1.00390625" style="0" hidden="1" customWidth="1"/>
    <col min="50" max="56" width="9.125" style="0" hidden="1" customWidth="1"/>
    <col min="57" max="57" width="12.375" style="0" customWidth="1"/>
    <col min="58" max="58" width="9.125" style="0" hidden="1" customWidth="1"/>
    <col min="59" max="59" width="12.875" style="0" customWidth="1"/>
    <col min="60" max="239" width="9.125" style="0" customWidth="1"/>
  </cols>
  <sheetData>
    <row r="1" spans="1:59" ht="15" customHeight="1">
      <c r="A1" s="11"/>
      <c r="B1" s="11"/>
      <c r="C1" s="11"/>
      <c r="D1" s="11"/>
      <c r="E1" s="11"/>
      <c r="F1" s="11"/>
      <c r="G1" s="27"/>
      <c r="H1" s="2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3"/>
      <c r="AU1" s="93"/>
      <c r="AV1" s="92" t="s">
        <v>61</v>
      </c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</row>
    <row r="2" spans="1:59" ht="14.25" customHeight="1">
      <c r="A2" s="11"/>
      <c r="B2" s="11"/>
      <c r="C2" s="11"/>
      <c r="D2" s="11"/>
      <c r="E2" s="11"/>
      <c r="F2" s="11"/>
      <c r="G2" s="27"/>
      <c r="H2" s="2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94" t="s">
        <v>63</v>
      </c>
      <c r="AU2" s="94"/>
      <c r="AV2" s="92" t="s">
        <v>64</v>
      </c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</row>
    <row r="3" spans="1:59" ht="12.75">
      <c r="A3" s="11"/>
      <c r="B3" s="11"/>
      <c r="C3" s="11"/>
      <c r="D3" s="11"/>
      <c r="E3" s="11"/>
      <c r="F3" s="11"/>
      <c r="G3" s="27"/>
      <c r="H3" s="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93"/>
      <c r="AU3" s="93"/>
      <c r="AV3" s="92" t="s">
        <v>80</v>
      </c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</row>
    <row r="4" spans="1:59" ht="18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ht="18" customHeight="1">
      <c r="A5" s="53" t="s">
        <v>44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ht="15.75" customHeight="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ht="18.75" customHeight="1">
      <c r="A7" s="66" t="s">
        <v>65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33"/>
      <c r="AV7" s="33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ht="18.75" customHeight="1">
      <c r="A8" s="67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ht="18.75" customHeight="1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61" ht="18.75" customHeight="1">
      <c r="A10" s="63" t="s">
        <v>48</v>
      </c>
      <c r="B10" s="63"/>
      <c r="C10" s="63"/>
      <c r="D10" s="63"/>
      <c r="E10" s="63"/>
      <c r="F10" s="63"/>
      <c r="G10" s="63"/>
      <c r="H10" s="32" t="s">
        <v>47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11"/>
      <c r="BG10" s="11"/>
      <c r="BH10" s="13"/>
      <c r="BI10" s="13"/>
    </row>
    <row r="11" spans="1:61" s="41" customFormat="1" ht="34.5" customHeight="1">
      <c r="A11" s="56" t="s">
        <v>51</v>
      </c>
      <c r="B11" s="56"/>
      <c r="C11" s="56"/>
      <c r="D11" s="56"/>
      <c r="E11" s="56"/>
      <c r="F11" s="56"/>
      <c r="G11" s="56"/>
      <c r="H11" s="64" t="s">
        <v>49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0"/>
      <c r="BI11" s="40"/>
    </row>
    <row r="12" spans="1:59" s="31" customFormat="1" ht="18.75" customHeight="1">
      <c r="A12" s="34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59" ht="63.75" customHeight="1">
      <c r="A13" s="57" t="s">
        <v>17</v>
      </c>
      <c r="B13" s="59"/>
      <c r="C13" s="65" t="s">
        <v>18</v>
      </c>
      <c r="D13" s="65"/>
      <c r="E13" s="65"/>
      <c r="F13" s="65"/>
      <c r="G13" s="57" t="s">
        <v>19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57" t="s">
        <v>20</v>
      </c>
      <c r="U13" s="58"/>
      <c r="V13" s="58"/>
      <c r="W13" s="58"/>
      <c r="X13" s="59"/>
      <c r="Y13" s="57" t="s">
        <v>21</v>
      </c>
      <c r="Z13" s="58"/>
      <c r="AA13" s="58"/>
      <c r="AB13" s="58"/>
      <c r="AC13" s="58"/>
      <c r="AD13" s="58"/>
      <c r="AE13" s="58"/>
      <c r="AF13" s="58"/>
      <c r="AG13" s="58"/>
      <c r="AH13" s="59"/>
      <c r="AI13" s="65" t="s">
        <v>22</v>
      </c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 t="s">
        <v>45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 t="s">
        <v>23</v>
      </c>
      <c r="BF13" s="65"/>
      <c r="BG13" s="65"/>
    </row>
    <row r="14" spans="1:59" ht="57" customHeight="1">
      <c r="A14" s="60"/>
      <c r="B14" s="62"/>
      <c r="C14" s="2"/>
      <c r="D14" s="2"/>
      <c r="E14" s="2"/>
      <c r="F14" s="2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0"/>
      <c r="U14" s="61"/>
      <c r="V14" s="61"/>
      <c r="W14" s="61"/>
      <c r="X14" s="62"/>
      <c r="Y14" s="60"/>
      <c r="Z14" s="61"/>
      <c r="AA14" s="61"/>
      <c r="AB14" s="61"/>
      <c r="AC14" s="61"/>
      <c r="AD14" s="61"/>
      <c r="AE14" s="61"/>
      <c r="AF14" s="61"/>
      <c r="AG14" s="61"/>
      <c r="AH14" s="62"/>
      <c r="AI14" s="65" t="s">
        <v>41</v>
      </c>
      <c r="AJ14" s="65"/>
      <c r="AK14" s="65"/>
      <c r="AL14" s="65" t="s">
        <v>42</v>
      </c>
      <c r="AM14" s="65"/>
      <c r="AN14" s="2"/>
      <c r="AO14" s="2"/>
      <c r="AP14" s="2"/>
      <c r="AQ14" s="2"/>
      <c r="AR14" s="2"/>
      <c r="AS14" s="2"/>
      <c r="AT14" s="2" t="s">
        <v>41</v>
      </c>
      <c r="AU14" s="10"/>
      <c r="AV14" s="2" t="s">
        <v>42</v>
      </c>
      <c r="AW14" s="2"/>
      <c r="AX14" s="2"/>
      <c r="AY14" s="2"/>
      <c r="AZ14" s="2"/>
      <c r="BA14" s="2"/>
      <c r="BB14" s="2"/>
      <c r="BC14" s="2"/>
      <c r="BD14" s="2"/>
      <c r="BE14" s="2" t="s">
        <v>41</v>
      </c>
      <c r="BF14" s="2"/>
      <c r="BG14" s="2" t="s">
        <v>42</v>
      </c>
    </row>
    <row r="15" spans="1:59" ht="15.75">
      <c r="A15" s="65">
        <v>1</v>
      </c>
      <c r="B15" s="65"/>
      <c r="C15" s="65">
        <v>2</v>
      </c>
      <c r="D15" s="65"/>
      <c r="E15" s="65"/>
      <c r="F15" s="65"/>
      <c r="G15" s="89">
        <v>2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65">
        <v>3</v>
      </c>
      <c r="U15" s="65"/>
      <c r="V15" s="65"/>
      <c r="W15" s="65"/>
      <c r="X15" s="65"/>
      <c r="Y15" s="65">
        <v>4</v>
      </c>
      <c r="Z15" s="65"/>
      <c r="AA15" s="65"/>
      <c r="AB15" s="65"/>
      <c r="AC15" s="65"/>
      <c r="AD15" s="65"/>
      <c r="AE15" s="65"/>
      <c r="AF15" s="65"/>
      <c r="AG15" s="65"/>
      <c r="AH15" s="65"/>
      <c r="AI15" s="2">
        <v>5</v>
      </c>
      <c r="AJ15" s="65">
        <v>6</v>
      </c>
      <c r="AK15" s="65"/>
      <c r="AL15" s="65"/>
      <c r="AM15" s="65"/>
      <c r="AN15" s="65"/>
      <c r="AO15" s="65"/>
      <c r="AP15" s="65"/>
      <c r="AQ15" s="65"/>
      <c r="AR15" s="65"/>
      <c r="AS15" s="65"/>
      <c r="AT15" s="2">
        <v>7</v>
      </c>
      <c r="AU15" s="65">
        <v>8</v>
      </c>
      <c r="AV15" s="65"/>
      <c r="AW15" s="65"/>
      <c r="AX15" s="65"/>
      <c r="AY15" s="65"/>
      <c r="AZ15" s="65"/>
      <c r="BA15" s="65"/>
      <c r="BB15" s="65"/>
      <c r="BC15" s="65"/>
      <c r="BD15" s="65"/>
      <c r="BE15" s="2">
        <v>9</v>
      </c>
      <c r="BF15" s="65">
        <v>10</v>
      </c>
      <c r="BG15" s="65"/>
    </row>
    <row r="16" spans="1:59" ht="15.75">
      <c r="A16" s="81"/>
      <c r="B16" s="81"/>
      <c r="C16" s="82" t="s">
        <v>24</v>
      </c>
      <c r="D16" s="83"/>
      <c r="E16" s="83"/>
      <c r="F16" s="83"/>
      <c r="G16" s="84" t="s">
        <v>26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77" t="s">
        <v>25</v>
      </c>
      <c r="U16" s="78"/>
      <c r="V16" s="78"/>
      <c r="W16" s="78"/>
      <c r="X16" s="78"/>
      <c r="Y16" s="77" t="s">
        <v>25</v>
      </c>
      <c r="Z16" s="78"/>
      <c r="AA16" s="78"/>
      <c r="AB16" s="78"/>
      <c r="AC16" s="78"/>
      <c r="AD16" s="78"/>
      <c r="AE16" s="78"/>
      <c r="AF16" s="78"/>
      <c r="AG16" s="78"/>
      <c r="AH16" s="78"/>
      <c r="AI16" s="2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3"/>
      <c r="BF16" s="88"/>
      <c r="BG16" s="88"/>
    </row>
    <row r="17" spans="1:59" ht="15.75" customHeight="1">
      <c r="A17" s="65"/>
      <c r="B17" s="65"/>
      <c r="C17" s="69" t="s">
        <v>24</v>
      </c>
      <c r="D17" s="70"/>
      <c r="E17" s="70"/>
      <c r="F17" s="70"/>
      <c r="G17" s="71" t="s">
        <v>27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 t="s">
        <v>28</v>
      </c>
      <c r="U17" s="75"/>
      <c r="V17" s="75"/>
      <c r="W17" s="75"/>
      <c r="X17" s="75"/>
      <c r="Y17" s="74" t="s">
        <v>29</v>
      </c>
      <c r="Z17" s="75"/>
      <c r="AA17" s="75"/>
      <c r="AB17" s="75"/>
      <c r="AC17" s="75"/>
      <c r="AD17" s="75"/>
      <c r="AE17" s="75"/>
      <c r="AF17" s="75"/>
      <c r="AG17" s="75"/>
      <c r="AH17" s="75"/>
      <c r="AI17" s="5">
        <v>7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5">
        <v>7</v>
      </c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4">
        <v>0</v>
      </c>
      <c r="BF17" s="4">
        <v>0</v>
      </c>
      <c r="BG17" s="4">
        <v>0</v>
      </c>
    </row>
    <row r="18" spans="1:59" ht="15.75">
      <c r="A18" s="81"/>
      <c r="B18" s="81"/>
      <c r="C18" s="82" t="s">
        <v>24</v>
      </c>
      <c r="D18" s="83"/>
      <c r="E18" s="83"/>
      <c r="F18" s="83"/>
      <c r="G18" s="84" t="s">
        <v>30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77" t="s">
        <v>25</v>
      </c>
      <c r="U18" s="78"/>
      <c r="V18" s="78"/>
      <c r="W18" s="78"/>
      <c r="X18" s="78"/>
      <c r="Y18" s="77" t="s">
        <v>25</v>
      </c>
      <c r="Z18" s="78"/>
      <c r="AA18" s="78"/>
      <c r="AB18" s="78"/>
      <c r="AC18" s="78"/>
      <c r="AD18" s="78"/>
      <c r="AE18" s="78"/>
      <c r="AF18" s="78"/>
      <c r="AG18" s="78"/>
      <c r="AH18" s="78"/>
      <c r="AI18" s="6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6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4">
        <v>0</v>
      </c>
      <c r="BF18" s="4">
        <v>0</v>
      </c>
      <c r="BG18" s="4">
        <v>0</v>
      </c>
    </row>
    <row r="19" spans="1:59" ht="34.5" customHeight="1">
      <c r="A19" s="65"/>
      <c r="B19" s="65"/>
      <c r="C19" s="69" t="s">
        <v>24</v>
      </c>
      <c r="D19" s="70"/>
      <c r="E19" s="70"/>
      <c r="F19" s="70"/>
      <c r="G19" s="71" t="s">
        <v>31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 t="s">
        <v>28</v>
      </c>
      <c r="U19" s="75"/>
      <c r="V19" s="75"/>
      <c r="W19" s="75"/>
      <c r="X19" s="75"/>
      <c r="Y19" s="74" t="s">
        <v>32</v>
      </c>
      <c r="Z19" s="75"/>
      <c r="AA19" s="75"/>
      <c r="AB19" s="75"/>
      <c r="AC19" s="75"/>
      <c r="AD19" s="75"/>
      <c r="AE19" s="75"/>
      <c r="AF19" s="75"/>
      <c r="AG19" s="75"/>
      <c r="AH19" s="75"/>
      <c r="AI19" s="7">
        <v>690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7">
        <v>690</v>
      </c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4">
        <v>0</v>
      </c>
      <c r="BF19" s="4">
        <v>0</v>
      </c>
      <c r="BG19" s="4">
        <v>0</v>
      </c>
    </row>
    <row r="20" spans="1:59" ht="34.5" customHeight="1">
      <c r="A20" s="65"/>
      <c r="B20" s="65"/>
      <c r="C20" s="69" t="s">
        <v>24</v>
      </c>
      <c r="D20" s="70"/>
      <c r="E20" s="70"/>
      <c r="F20" s="70"/>
      <c r="G20" s="71" t="s">
        <v>33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74" t="s">
        <v>28</v>
      </c>
      <c r="U20" s="75"/>
      <c r="V20" s="75"/>
      <c r="W20" s="75"/>
      <c r="X20" s="75"/>
      <c r="Y20" s="74" t="s">
        <v>34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">
        <v>160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7">
        <v>160</v>
      </c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4">
        <v>0</v>
      </c>
      <c r="BF20" s="4">
        <v>0</v>
      </c>
      <c r="BG20" s="4">
        <v>0</v>
      </c>
    </row>
    <row r="21" spans="1:59" ht="15.75" customHeight="1">
      <c r="A21" s="81"/>
      <c r="B21" s="81"/>
      <c r="C21" s="82" t="s">
        <v>24</v>
      </c>
      <c r="D21" s="83"/>
      <c r="E21" s="83"/>
      <c r="F21" s="83"/>
      <c r="G21" s="84" t="s">
        <v>35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77" t="s">
        <v>25</v>
      </c>
      <c r="U21" s="78"/>
      <c r="V21" s="78"/>
      <c r="W21" s="78"/>
      <c r="X21" s="78"/>
      <c r="Y21" s="77" t="s">
        <v>25</v>
      </c>
      <c r="Z21" s="78"/>
      <c r="AA21" s="78"/>
      <c r="AB21" s="78"/>
      <c r="AC21" s="78"/>
      <c r="AD21" s="78"/>
      <c r="AE21" s="78"/>
      <c r="AF21" s="78"/>
      <c r="AG21" s="78"/>
      <c r="AH21" s="78"/>
      <c r="AI21" s="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9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4">
        <v>0</v>
      </c>
      <c r="BF21" s="4">
        <v>0</v>
      </c>
      <c r="BG21" s="4">
        <v>0</v>
      </c>
    </row>
    <row r="22" spans="1:59" ht="49.5" customHeight="1">
      <c r="A22" s="65"/>
      <c r="B22" s="65"/>
      <c r="C22" s="69" t="s">
        <v>24</v>
      </c>
      <c r="D22" s="70"/>
      <c r="E22" s="70"/>
      <c r="F22" s="70"/>
      <c r="G22" s="71" t="s">
        <v>36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 t="s">
        <v>28</v>
      </c>
      <c r="U22" s="75"/>
      <c r="V22" s="75"/>
      <c r="W22" s="75"/>
      <c r="X22" s="75"/>
      <c r="Y22" s="74" t="s">
        <v>37</v>
      </c>
      <c r="Z22" s="75"/>
      <c r="AA22" s="75"/>
      <c r="AB22" s="75"/>
      <c r="AC22" s="75"/>
      <c r="AD22" s="75"/>
      <c r="AE22" s="75"/>
      <c r="AF22" s="75"/>
      <c r="AG22" s="75"/>
      <c r="AH22" s="75"/>
      <c r="AI22" s="7">
        <v>98</v>
      </c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7">
        <v>98</v>
      </c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4">
        <v>0</v>
      </c>
      <c r="BF22" s="4">
        <v>0</v>
      </c>
      <c r="BG22" s="4">
        <v>0</v>
      </c>
    </row>
    <row r="23" spans="1:59" ht="51.75" customHeight="1">
      <c r="A23" s="65"/>
      <c r="B23" s="65"/>
      <c r="C23" s="69" t="s">
        <v>24</v>
      </c>
      <c r="D23" s="70"/>
      <c r="E23" s="70"/>
      <c r="F23" s="70"/>
      <c r="G23" s="71" t="s">
        <v>38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 t="s">
        <v>28</v>
      </c>
      <c r="U23" s="75"/>
      <c r="V23" s="75"/>
      <c r="W23" s="75"/>
      <c r="X23" s="75"/>
      <c r="Y23" s="74" t="s">
        <v>37</v>
      </c>
      <c r="Z23" s="75"/>
      <c r="AA23" s="75"/>
      <c r="AB23" s="75"/>
      <c r="AC23" s="75"/>
      <c r="AD23" s="75"/>
      <c r="AE23" s="75"/>
      <c r="AF23" s="75"/>
      <c r="AG23" s="75"/>
      <c r="AH23" s="75"/>
      <c r="AI23" s="7">
        <v>23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7">
        <v>23</v>
      </c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8">
        <v>0</v>
      </c>
      <c r="BF23" s="4">
        <v>0</v>
      </c>
      <c r="BG23" s="4">
        <v>0</v>
      </c>
    </row>
    <row r="24" spans="1:59" ht="34.5" customHeight="1">
      <c r="A24" s="65"/>
      <c r="B24" s="65"/>
      <c r="C24" s="69" t="s">
        <v>24</v>
      </c>
      <c r="D24" s="70"/>
      <c r="E24" s="70"/>
      <c r="F24" s="70"/>
      <c r="G24" s="71" t="s">
        <v>39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 t="s">
        <v>40</v>
      </c>
      <c r="U24" s="75"/>
      <c r="V24" s="75"/>
      <c r="W24" s="75"/>
      <c r="X24" s="75"/>
      <c r="Y24" s="74" t="s">
        <v>37</v>
      </c>
      <c r="Z24" s="75"/>
      <c r="AA24" s="75"/>
      <c r="AB24" s="75"/>
      <c r="AC24" s="75"/>
      <c r="AD24" s="75"/>
      <c r="AE24" s="75"/>
      <c r="AF24" s="75"/>
      <c r="AG24" s="75"/>
      <c r="AH24" s="75"/>
      <c r="AI24" s="8">
        <v>247.6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8">
        <v>243.2</v>
      </c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8">
        <v>-4.4</v>
      </c>
      <c r="BF24" s="4">
        <v>0</v>
      </c>
      <c r="BG24" s="4">
        <v>0</v>
      </c>
    </row>
    <row r="25" spans="1:5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1:59" ht="15.75">
      <c r="A27" s="45" t="s">
        <v>52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</row>
    <row r="28" spans="1:5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ht="15.75">
      <c r="A31" s="45" t="s">
        <v>53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</row>
    <row r="32" spans="1:5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5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1:5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</sheetData>
  <sheetProtection/>
  <mergeCells count="96">
    <mergeCell ref="AV2:BG2"/>
    <mergeCell ref="A5:AV5"/>
    <mergeCell ref="A6:AV6"/>
    <mergeCell ref="A4:AT4"/>
    <mergeCell ref="Y15:AH15"/>
    <mergeCell ref="AJ15:AS15"/>
    <mergeCell ref="AU15:BD15"/>
    <mergeCell ref="BF15:BG15"/>
    <mergeCell ref="A15:B15"/>
    <mergeCell ref="C15:F15"/>
    <mergeCell ref="G15:S15"/>
    <mergeCell ref="T15:X15"/>
    <mergeCell ref="Y16:AH16"/>
    <mergeCell ref="AJ16:AS16"/>
    <mergeCell ref="AU16:BD16"/>
    <mergeCell ref="BF16:BG16"/>
    <mergeCell ref="A16:B16"/>
    <mergeCell ref="C16:F16"/>
    <mergeCell ref="G16:S16"/>
    <mergeCell ref="T16:X16"/>
    <mergeCell ref="Y17:AH17"/>
    <mergeCell ref="AJ17:AS17"/>
    <mergeCell ref="AU17:BD17"/>
    <mergeCell ref="A17:B17"/>
    <mergeCell ref="C17:F17"/>
    <mergeCell ref="G17:S17"/>
    <mergeCell ref="T17:X17"/>
    <mergeCell ref="Y18:AH18"/>
    <mergeCell ref="AJ18:AS18"/>
    <mergeCell ref="AU18:BD18"/>
    <mergeCell ref="A18:B18"/>
    <mergeCell ref="C18:F18"/>
    <mergeCell ref="G18:S18"/>
    <mergeCell ref="T18:X18"/>
    <mergeCell ref="Y19:AH19"/>
    <mergeCell ref="AJ19:AS19"/>
    <mergeCell ref="AU19:BD19"/>
    <mergeCell ref="A19:B19"/>
    <mergeCell ref="C19:F19"/>
    <mergeCell ref="G19:S19"/>
    <mergeCell ref="T19:X19"/>
    <mergeCell ref="G21:S21"/>
    <mergeCell ref="T21:X21"/>
    <mergeCell ref="Y20:AH20"/>
    <mergeCell ref="AJ20:AS20"/>
    <mergeCell ref="AU20:BD20"/>
    <mergeCell ref="A20:B20"/>
    <mergeCell ref="C20:F20"/>
    <mergeCell ref="G20:S20"/>
    <mergeCell ref="T20:X20"/>
    <mergeCell ref="AU22:BD22"/>
    <mergeCell ref="A22:B22"/>
    <mergeCell ref="C22:F22"/>
    <mergeCell ref="G22:S22"/>
    <mergeCell ref="T22:X22"/>
    <mergeCell ref="Y21:AH21"/>
    <mergeCell ref="AJ21:AS21"/>
    <mergeCell ref="AU21:BD21"/>
    <mergeCell ref="A21:B21"/>
    <mergeCell ref="C21:F21"/>
    <mergeCell ref="G23:S23"/>
    <mergeCell ref="T23:X23"/>
    <mergeCell ref="Y24:AH24"/>
    <mergeCell ref="AJ24:AS24"/>
    <mergeCell ref="Y22:AH22"/>
    <mergeCell ref="AJ22:AS22"/>
    <mergeCell ref="AU24:BD24"/>
    <mergeCell ref="A24:B24"/>
    <mergeCell ref="C24:F24"/>
    <mergeCell ref="G24:S24"/>
    <mergeCell ref="T24:X24"/>
    <mergeCell ref="Y23:AH23"/>
    <mergeCell ref="AJ23:AS23"/>
    <mergeCell ref="AU23:BD23"/>
    <mergeCell ref="A23:B23"/>
    <mergeCell ref="C23:F23"/>
    <mergeCell ref="AV1:BG1"/>
    <mergeCell ref="AV3:BG3"/>
    <mergeCell ref="AL14:AM14"/>
    <mergeCell ref="AI13:AS13"/>
    <mergeCell ref="AI14:AK14"/>
    <mergeCell ref="AT13:BD13"/>
    <mergeCell ref="BE13:BG13"/>
    <mergeCell ref="A7:AT7"/>
    <mergeCell ref="A8:AT8"/>
    <mergeCell ref="C13:F13"/>
    <mergeCell ref="A11:G11"/>
    <mergeCell ref="A31:BG31"/>
    <mergeCell ref="A27:BG27"/>
    <mergeCell ref="A9:AT9"/>
    <mergeCell ref="G13:S14"/>
    <mergeCell ref="T13:X14"/>
    <mergeCell ref="Y13:AH14"/>
    <mergeCell ref="A13:B14"/>
    <mergeCell ref="A10:G10"/>
    <mergeCell ref="H11:AV11"/>
  </mergeCells>
  <conditionalFormatting sqref="C17:F24">
    <cfRule type="cellIs" priority="1" dxfId="14" operator="equal" stopIfTrue="1">
      <formula>$C16</formula>
    </cfRule>
  </conditionalFormatting>
  <conditionalFormatting sqref="C16:F16">
    <cfRule type="cellIs" priority="2" dxfId="14" operator="equal" stopIfTrue="1">
      <formula>#REF!</formula>
    </cfRule>
  </conditionalFormatting>
  <printOptions/>
  <pageMargins left="0.7086614173228347" right="0.46" top="0.7480314960629921" bottom="0.7480314960629921" header="0.31496062992125984" footer="0.31496062992125984"/>
  <pageSetup fitToHeight="2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4"/>
  <sheetViews>
    <sheetView zoomScalePageLayoutView="0" workbookViewId="0" topLeftCell="A1">
      <selection activeCell="BE7" sqref="BE7"/>
    </sheetView>
  </sheetViews>
  <sheetFormatPr defaultColWidth="9.125" defaultRowHeight="12.75"/>
  <cols>
    <col min="1" max="1" width="8.125" style="0" customWidth="1"/>
    <col min="2" max="2" width="12.00390625" style="0" hidden="1" customWidth="1"/>
    <col min="3" max="3" width="19.125" style="0" hidden="1" customWidth="1"/>
    <col min="4" max="4" width="6.375" style="0" hidden="1" customWidth="1"/>
    <col min="5" max="5" width="18.125" style="0" hidden="1" customWidth="1"/>
    <col min="6" max="6" width="0.12890625" style="0" hidden="1" customWidth="1"/>
    <col min="7" max="7" width="12.375" style="0" customWidth="1"/>
    <col min="8" max="8" width="24.75390625" style="0" customWidth="1"/>
    <col min="9" max="9" width="0.2421875" style="0" customWidth="1"/>
    <col min="10" max="10" width="7.25390625" style="0" hidden="1" customWidth="1"/>
    <col min="11" max="11" width="6.375" style="0" hidden="1" customWidth="1"/>
    <col min="12" max="12" width="9.125" style="0" hidden="1" customWidth="1"/>
    <col min="13" max="13" width="5.00390625" style="0" hidden="1" customWidth="1"/>
    <col min="14" max="19" width="9.125" style="0" hidden="1" customWidth="1"/>
    <col min="20" max="20" width="8.875" style="0" customWidth="1"/>
    <col min="21" max="21" width="1.875" style="0" customWidth="1"/>
    <col min="22" max="24" width="9.125" style="0" hidden="1" customWidth="1"/>
    <col min="25" max="26" width="9.125" style="0" customWidth="1"/>
    <col min="27" max="27" width="3.625" style="0" customWidth="1"/>
    <col min="28" max="28" width="7.875" style="0" hidden="1" customWidth="1"/>
    <col min="29" max="34" width="9.125" style="0" hidden="1" customWidth="1"/>
    <col min="35" max="35" width="12.125" style="0" customWidth="1"/>
    <col min="36" max="36" width="0.2421875" style="0" hidden="1" customWidth="1"/>
    <col min="37" max="37" width="1.00390625" style="0" hidden="1" customWidth="1"/>
    <col min="38" max="38" width="13.125" style="0" customWidth="1"/>
    <col min="39" max="39" width="0.37109375" style="0" customWidth="1"/>
    <col min="40" max="40" width="9.125" style="0" hidden="1" customWidth="1"/>
    <col min="41" max="41" width="5.625" style="0" hidden="1" customWidth="1"/>
    <col min="42" max="45" width="9.125" style="0" hidden="1" customWidth="1"/>
    <col min="46" max="46" width="11.625" style="0" customWidth="1"/>
    <col min="47" max="47" width="1.37890625" style="0" hidden="1" customWidth="1"/>
    <col min="48" max="48" width="13.00390625" style="0" customWidth="1"/>
    <col min="49" max="49" width="1.00390625" style="0" hidden="1" customWidth="1"/>
    <col min="50" max="56" width="9.125" style="0" hidden="1" customWidth="1"/>
    <col min="57" max="57" width="12.375" style="0" customWidth="1"/>
    <col min="58" max="58" width="9.125" style="0" hidden="1" customWidth="1"/>
    <col min="59" max="59" width="12.875" style="0" customWidth="1"/>
    <col min="60" max="239" width="9.125" style="0" customWidth="1"/>
  </cols>
  <sheetData>
    <row r="1" spans="1:59" ht="15" customHeight="1">
      <c r="A1" s="11"/>
      <c r="B1" s="11"/>
      <c r="C1" s="11"/>
      <c r="D1" s="11"/>
      <c r="E1" s="11"/>
      <c r="F1" s="11"/>
      <c r="G1" s="27"/>
      <c r="H1" s="2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3"/>
      <c r="AU1" s="93"/>
      <c r="AV1" s="92" t="s">
        <v>61</v>
      </c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</row>
    <row r="2" spans="1:59" ht="14.25" customHeight="1">
      <c r="A2" s="11"/>
      <c r="B2" s="11"/>
      <c r="C2" s="11"/>
      <c r="D2" s="11"/>
      <c r="E2" s="11"/>
      <c r="F2" s="11"/>
      <c r="G2" s="27"/>
      <c r="H2" s="2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94" t="s">
        <v>63</v>
      </c>
      <c r="AU2" s="94"/>
      <c r="AV2" s="92" t="s">
        <v>64</v>
      </c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</row>
    <row r="3" spans="1:59" ht="12.75">
      <c r="A3" s="11"/>
      <c r="B3" s="11"/>
      <c r="C3" s="11"/>
      <c r="D3" s="11"/>
      <c r="E3" s="11"/>
      <c r="F3" s="11"/>
      <c r="G3" s="27"/>
      <c r="H3" s="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93"/>
      <c r="AU3" s="93"/>
      <c r="AV3" s="92" t="s">
        <v>80</v>
      </c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</row>
    <row r="4" spans="1:59" ht="18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ht="18" customHeight="1">
      <c r="A5" s="53" t="s">
        <v>44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ht="15.75" customHeight="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ht="18.75" customHeight="1">
      <c r="A7" s="66" t="s">
        <v>65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33"/>
      <c r="AV7" s="33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ht="18.75" customHeight="1">
      <c r="A8" s="67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ht="18.75" customHeight="1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123" customFormat="1" ht="18.75" customHeight="1">
      <c r="A10" s="117" t="s">
        <v>66</v>
      </c>
      <c r="B10" s="117"/>
      <c r="C10" s="117"/>
      <c r="D10" s="117"/>
      <c r="E10" s="117"/>
      <c r="F10" s="117"/>
      <c r="G10" s="117"/>
      <c r="H10" s="118" t="s">
        <v>75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2"/>
      <c r="BG10" s="122"/>
    </row>
    <row r="11" spans="1:61" s="41" customFormat="1" ht="34.5" customHeight="1">
      <c r="A11" s="112" t="s">
        <v>51</v>
      </c>
      <c r="B11" s="112"/>
      <c r="C11" s="112"/>
      <c r="D11" s="112"/>
      <c r="E11" s="112"/>
      <c r="F11" s="112"/>
      <c r="G11" s="112"/>
      <c r="H11" s="111" t="s">
        <v>49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0"/>
      <c r="BI11" s="40"/>
    </row>
    <row r="12" spans="1:59" s="31" customFormat="1" ht="18.75" customHeight="1">
      <c r="A12" s="34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59" ht="63.75" customHeight="1">
      <c r="A13" s="57" t="s">
        <v>17</v>
      </c>
      <c r="B13" s="59"/>
      <c r="C13" s="65" t="s">
        <v>18</v>
      </c>
      <c r="D13" s="65"/>
      <c r="E13" s="65"/>
      <c r="F13" s="65"/>
      <c r="G13" s="57" t="s">
        <v>19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57" t="s">
        <v>20</v>
      </c>
      <c r="U13" s="58"/>
      <c r="V13" s="58"/>
      <c r="W13" s="58"/>
      <c r="X13" s="59"/>
      <c r="Y13" s="57" t="s">
        <v>21</v>
      </c>
      <c r="Z13" s="58"/>
      <c r="AA13" s="58"/>
      <c r="AB13" s="58"/>
      <c r="AC13" s="58"/>
      <c r="AD13" s="58"/>
      <c r="AE13" s="58"/>
      <c r="AF13" s="58"/>
      <c r="AG13" s="58"/>
      <c r="AH13" s="59"/>
      <c r="AI13" s="65" t="s">
        <v>22</v>
      </c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 t="s">
        <v>45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 t="s">
        <v>23</v>
      </c>
      <c r="BF13" s="65"/>
      <c r="BG13" s="65"/>
    </row>
    <row r="14" spans="1:59" ht="57" customHeight="1">
      <c r="A14" s="60"/>
      <c r="B14" s="62"/>
      <c r="C14" s="2"/>
      <c r="D14" s="2"/>
      <c r="E14" s="2"/>
      <c r="F14" s="2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0"/>
      <c r="U14" s="61"/>
      <c r="V14" s="61"/>
      <c r="W14" s="61"/>
      <c r="X14" s="62"/>
      <c r="Y14" s="60"/>
      <c r="Z14" s="61"/>
      <c r="AA14" s="61"/>
      <c r="AB14" s="61"/>
      <c r="AC14" s="61"/>
      <c r="AD14" s="61"/>
      <c r="AE14" s="61"/>
      <c r="AF14" s="61"/>
      <c r="AG14" s="61"/>
      <c r="AH14" s="62"/>
      <c r="AI14" s="65" t="s">
        <v>41</v>
      </c>
      <c r="AJ14" s="65"/>
      <c r="AK14" s="65"/>
      <c r="AL14" s="65" t="s">
        <v>42</v>
      </c>
      <c r="AM14" s="65"/>
      <c r="AN14" s="2"/>
      <c r="AO14" s="2"/>
      <c r="AP14" s="2"/>
      <c r="AQ14" s="2"/>
      <c r="AR14" s="2"/>
      <c r="AS14" s="2"/>
      <c r="AT14" s="2" t="s">
        <v>41</v>
      </c>
      <c r="AU14" s="10"/>
      <c r="AV14" s="2" t="s">
        <v>42</v>
      </c>
      <c r="AW14" s="2"/>
      <c r="AX14" s="2"/>
      <c r="AY14" s="2"/>
      <c r="AZ14" s="2"/>
      <c r="BA14" s="2"/>
      <c r="BB14" s="2"/>
      <c r="BC14" s="2"/>
      <c r="BD14" s="2"/>
      <c r="BE14" s="2" t="s">
        <v>41</v>
      </c>
      <c r="BF14" s="2"/>
      <c r="BG14" s="2" t="s">
        <v>42</v>
      </c>
    </row>
    <row r="15" spans="1:59" ht="15.75">
      <c r="A15" s="65">
        <v>1</v>
      </c>
      <c r="B15" s="65"/>
      <c r="C15" s="65">
        <v>2</v>
      </c>
      <c r="D15" s="65"/>
      <c r="E15" s="65"/>
      <c r="F15" s="65"/>
      <c r="G15" s="89">
        <v>2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65">
        <v>3</v>
      </c>
      <c r="U15" s="65"/>
      <c r="V15" s="65"/>
      <c r="W15" s="65"/>
      <c r="X15" s="65"/>
      <c r="Y15" s="65">
        <v>4</v>
      </c>
      <c r="Z15" s="65"/>
      <c r="AA15" s="65"/>
      <c r="AB15" s="65"/>
      <c r="AC15" s="65"/>
      <c r="AD15" s="65"/>
      <c r="AE15" s="65"/>
      <c r="AF15" s="65"/>
      <c r="AG15" s="65"/>
      <c r="AH15" s="65"/>
      <c r="AI15" s="2">
        <v>5</v>
      </c>
      <c r="AJ15" s="65">
        <v>6</v>
      </c>
      <c r="AK15" s="65"/>
      <c r="AL15" s="65"/>
      <c r="AM15" s="65"/>
      <c r="AN15" s="65"/>
      <c r="AO15" s="65"/>
      <c r="AP15" s="65"/>
      <c r="AQ15" s="65"/>
      <c r="AR15" s="65"/>
      <c r="AS15" s="65"/>
      <c r="AT15" s="2">
        <v>7</v>
      </c>
      <c r="AU15" s="65">
        <v>8</v>
      </c>
      <c r="AV15" s="65"/>
      <c r="AW15" s="65"/>
      <c r="AX15" s="65"/>
      <c r="AY15" s="65"/>
      <c r="AZ15" s="65"/>
      <c r="BA15" s="65"/>
      <c r="BB15" s="65"/>
      <c r="BC15" s="65"/>
      <c r="BD15" s="65"/>
      <c r="BE15" s="2">
        <v>9</v>
      </c>
      <c r="BF15" s="65">
        <v>10</v>
      </c>
      <c r="BG15" s="65"/>
    </row>
    <row r="16" spans="1:59" ht="15.75">
      <c r="A16" s="81"/>
      <c r="B16" s="81"/>
      <c r="C16" s="82" t="s">
        <v>24</v>
      </c>
      <c r="D16" s="83"/>
      <c r="E16" s="83"/>
      <c r="F16" s="83"/>
      <c r="G16" s="84" t="s">
        <v>26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77" t="s">
        <v>25</v>
      </c>
      <c r="U16" s="78"/>
      <c r="V16" s="78"/>
      <c r="W16" s="78"/>
      <c r="X16" s="78"/>
      <c r="Y16" s="77" t="s">
        <v>25</v>
      </c>
      <c r="Z16" s="78"/>
      <c r="AA16" s="78"/>
      <c r="AB16" s="78"/>
      <c r="AC16" s="78"/>
      <c r="AD16" s="78"/>
      <c r="AE16" s="78"/>
      <c r="AF16" s="78"/>
      <c r="AG16" s="78"/>
      <c r="AH16" s="78"/>
      <c r="AI16" s="2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3"/>
      <c r="BF16" s="88"/>
      <c r="BG16" s="88"/>
    </row>
    <row r="17" spans="1:59" ht="21" customHeight="1">
      <c r="A17" s="65"/>
      <c r="B17" s="65"/>
      <c r="C17" s="69" t="s">
        <v>24</v>
      </c>
      <c r="D17" s="70"/>
      <c r="E17" s="70"/>
      <c r="F17" s="70"/>
      <c r="G17" s="124" t="s">
        <v>76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27" t="s">
        <v>40</v>
      </c>
      <c r="U17" s="128"/>
      <c r="V17" s="128"/>
      <c r="W17" s="128"/>
      <c r="X17" s="128"/>
      <c r="Y17" s="127" t="s">
        <v>78</v>
      </c>
      <c r="Z17" s="128"/>
      <c r="AA17" s="128"/>
      <c r="AB17" s="128"/>
      <c r="AC17" s="128"/>
      <c r="AD17" s="128"/>
      <c r="AE17" s="128"/>
      <c r="AF17" s="128"/>
      <c r="AG17" s="128"/>
      <c r="AH17" s="128"/>
      <c r="AI17" s="38">
        <v>2</v>
      </c>
      <c r="AJ17" s="76">
        <v>0</v>
      </c>
      <c r="AK17" s="76"/>
      <c r="AL17" s="76"/>
      <c r="AM17" s="76"/>
      <c r="AN17" s="76"/>
      <c r="AO17" s="76"/>
      <c r="AP17" s="76"/>
      <c r="AQ17" s="76"/>
      <c r="AR17" s="76"/>
      <c r="AS17" s="76"/>
      <c r="AT17" s="38">
        <v>2</v>
      </c>
      <c r="AU17" s="76">
        <v>0</v>
      </c>
      <c r="AV17" s="76"/>
      <c r="AW17" s="76"/>
      <c r="AX17" s="76"/>
      <c r="AY17" s="76"/>
      <c r="AZ17" s="76"/>
      <c r="BA17" s="76"/>
      <c r="BB17" s="76"/>
      <c r="BC17" s="76"/>
      <c r="BD17" s="76"/>
      <c r="BE17" s="38">
        <v>0</v>
      </c>
      <c r="BF17" s="38">
        <v>0</v>
      </c>
      <c r="BG17" s="38">
        <v>0</v>
      </c>
    </row>
    <row r="18" spans="1:59" ht="15.75">
      <c r="A18" s="81"/>
      <c r="B18" s="81"/>
      <c r="C18" s="82" t="s">
        <v>24</v>
      </c>
      <c r="D18" s="83"/>
      <c r="E18" s="83"/>
      <c r="F18" s="83"/>
      <c r="G18" s="84" t="s">
        <v>30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129" t="s">
        <v>25</v>
      </c>
      <c r="U18" s="130"/>
      <c r="V18" s="130"/>
      <c r="W18" s="130"/>
      <c r="X18" s="130"/>
      <c r="Y18" s="129" t="s">
        <v>25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08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8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38">
        <v>0</v>
      </c>
      <c r="BF18" s="38">
        <v>0</v>
      </c>
      <c r="BG18" s="38">
        <v>0</v>
      </c>
    </row>
    <row r="19" spans="1:59" ht="34.5" customHeight="1">
      <c r="A19" s="65"/>
      <c r="B19" s="65"/>
      <c r="C19" s="69" t="s">
        <v>24</v>
      </c>
      <c r="D19" s="70"/>
      <c r="E19" s="70"/>
      <c r="F19" s="70"/>
      <c r="G19" s="124" t="s">
        <v>77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  <c r="T19" s="127" t="s">
        <v>28</v>
      </c>
      <c r="U19" s="128"/>
      <c r="V19" s="128"/>
      <c r="W19" s="128"/>
      <c r="X19" s="128"/>
      <c r="Y19" s="127" t="s">
        <v>37</v>
      </c>
      <c r="Z19" s="128"/>
      <c r="AA19" s="128"/>
      <c r="AB19" s="128"/>
      <c r="AC19" s="128"/>
      <c r="AD19" s="128"/>
      <c r="AE19" s="128"/>
      <c r="AF19" s="128"/>
      <c r="AG19" s="128"/>
      <c r="AH19" s="128"/>
      <c r="AI19" s="104">
        <v>17</v>
      </c>
      <c r="AJ19" s="76">
        <v>0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104">
        <v>17</v>
      </c>
      <c r="AU19" s="76">
        <v>0</v>
      </c>
      <c r="AV19" s="76"/>
      <c r="AW19" s="76"/>
      <c r="AX19" s="76"/>
      <c r="AY19" s="76"/>
      <c r="AZ19" s="76"/>
      <c r="BA19" s="76"/>
      <c r="BB19" s="76"/>
      <c r="BC19" s="76"/>
      <c r="BD19" s="76"/>
      <c r="BE19" s="38">
        <v>0</v>
      </c>
      <c r="BF19" s="38">
        <v>0</v>
      </c>
      <c r="BG19" s="38">
        <v>0</v>
      </c>
    </row>
    <row r="20" spans="1:59" ht="15.75" customHeight="1">
      <c r="A20" s="81"/>
      <c r="B20" s="81"/>
      <c r="C20" s="82" t="s">
        <v>24</v>
      </c>
      <c r="D20" s="83"/>
      <c r="E20" s="83"/>
      <c r="F20" s="83"/>
      <c r="G20" s="84" t="s">
        <v>35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  <c r="T20" s="129" t="s">
        <v>25</v>
      </c>
      <c r="U20" s="130"/>
      <c r="V20" s="130"/>
      <c r="W20" s="130"/>
      <c r="X20" s="130"/>
      <c r="Y20" s="129" t="s">
        <v>25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08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8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38">
        <v>0</v>
      </c>
      <c r="BF20" s="38">
        <v>0</v>
      </c>
      <c r="BG20" s="38">
        <v>0</v>
      </c>
    </row>
    <row r="21" spans="1:59" ht="37.5" customHeight="1">
      <c r="A21" s="65"/>
      <c r="B21" s="65"/>
      <c r="C21" s="69" t="s">
        <v>24</v>
      </c>
      <c r="D21" s="70"/>
      <c r="E21" s="70"/>
      <c r="F21" s="70"/>
      <c r="G21" s="124" t="s">
        <v>79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127" t="s">
        <v>40</v>
      </c>
      <c r="U21" s="128"/>
      <c r="V21" s="128"/>
      <c r="W21" s="128"/>
      <c r="X21" s="128"/>
      <c r="Y21" s="127" t="s">
        <v>37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8">
        <v>0.12</v>
      </c>
      <c r="AJ21" s="76">
        <v>0</v>
      </c>
      <c r="AK21" s="76"/>
      <c r="AL21" s="76"/>
      <c r="AM21" s="76"/>
      <c r="AN21" s="76"/>
      <c r="AO21" s="76"/>
      <c r="AP21" s="76"/>
      <c r="AQ21" s="76"/>
      <c r="AR21" s="76"/>
      <c r="AS21" s="76"/>
      <c r="AT21" s="8">
        <v>0.12</v>
      </c>
      <c r="AU21" s="76">
        <v>0</v>
      </c>
      <c r="AV21" s="76"/>
      <c r="AW21" s="76"/>
      <c r="AX21" s="76"/>
      <c r="AY21" s="76"/>
      <c r="AZ21" s="76"/>
      <c r="BA21" s="76"/>
      <c r="BB21" s="76"/>
      <c r="BC21" s="76"/>
      <c r="BD21" s="76"/>
      <c r="BE21" s="38">
        <v>0</v>
      </c>
      <c r="BF21" s="38">
        <v>0</v>
      </c>
      <c r="BG21" s="38">
        <v>0</v>
      </c>
    </row>
    <row r="22" spans="1:59" ht="18" customHeight="1">
      <c r="A22" s="2"/>
      <c r="B22" s="2"/>
      <c r="C22" s="36"/>
      <c r="D22" s="37"/>
      <c r="E22" s="37"/>
      <c r="F22" s="37"/>
      <c r="G22" s="84" t="s">
        <v>72</v>
      </c>
      <c r="H22" s="8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131"/>
      <c r="U22" s="132"/>
      <c r="V22" s="133"/>
      <c r="W22" s="133"/>
      <c r="X22" s="133"/>
      <c r="Y22" s="131"/>
      <c r="Z22" s="134"/>
      <c r="AA22" s="132"/>
      <c r="AB22" s="133"/>
      <c r="AC22" s="133"/>
      <c r="AD22" s="133"/>
      <c r="AE22" s="133"/>
      <c r="AF22" s="133"/>
      <c r="AG22" s="133"/>
      <c r="AH22" s="133"/>
      <c r="AI22" s="104"/>
      <c r="AJ22" s="104"/>
      <c r="AK22" s="104"/>
      <c r="AL22" s="106"/>
      <c r="AM22" s="107"/>
      <c r="AN22" s="104"/>
      <c r="AO22" s="104"/>
      <c r="AP22" s="104"/>
      <c r="AQ22" s="104"/>
      <c r="AR22" s="104"/>
      <c r="AS22" s="104"/>
      <c r="AT22" s="104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</row>
    <row r="23" spans="1:59" ht="51.75" customHeight="1">
      <c r="A23" s="65"/>
      <c r="B23" s="65"/>
      <c r="C23" s="69" t="s">
        <v>24</v>
      </c>
      <c r="D23" s="70"/>
      <c r="E23" s="70"/>
      <c r="F23" s="70"/>
      <c r="G23" s="124" t="s">
        <v>71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27" t="s">
        <v>73</v>
      </c>
      <c r="U23" s="128"/>
      <c r="V23" s="128"/>
      <c r="W23" s="128"/>
      <c r="X23" s="128"/>
      <c r="Y23" s="127"/>
      <c r="Z23" s="128"/>
      <c r="AA23" s="128"/>
      <c r="AB23" s="128"/>
      <c r="AC23" s="128"/>
      <c r="AD23" s="128"/>
      <c r="AE23" s="128"/>
      <c r="AF23" s="128"/>
      <c r="AG23" s="128"/>
      <c r="AH23" s="128"/>
      <c r="AI23" s="104">
        <v>100</v>
      </c>
      <c r="AJ23" s="105">
        <v>0</v>
      </c>
      <c r="AK23" s="105"/>
      <c r="AL23" s="105"/>
      <c r="AM23" s="105"/>
      <c r="AN23" s="105"/>
      <c r="AO23" s="105"/>
      <c r="AP23" s="105"/>
      <c r="AQ23" s="105"/>
      <c r="AR23" s="105"/>
      <c r="AS23" s="105"/>
      <c r="AT23" s="104">
        <v>100</v>
      </c>
      <c r="AU23" s="105">
        <v>0</v>
      </c>
      <c r="AV23" s="105"/>
      <c r="AW23" s="105"/>
      <c r="AX23" s="105"/>
      <c r="AY23" s="105"/>
      <c r="AZ23" s="105"/>
      <c r="BA23" s="105"/>
      <c r="BB23" s="105"/>
      <c r="BC23" s="105"/>
      <c r="BD23" s="105"/>
      <c r="BE23" s="104">
        <v>0</v>
      </c>
      <c r="BF23" s="104">
        <v>0</v>
      </c>
      <c r="BG23" s="104">
        <v>0</v>
      </c>
    </row>
    <row r="24" spans="1:5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5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ht="15.75">
      <c r="A26" s="45" t="s">
        <v>52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</row>
    <row r="27" spans="1:5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1:5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ht="15.75">
      <c r="A30" s="45" t="s">
        <v>53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</row>
    <row r="31" spans="1:5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5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5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</sheetData>
  <sheetProtection/>
  <mergeCells count="86">
    <mergeCell ref="A26:BG26"/>
    <mergeCell ref="A30:BG30"/>
    <mergeCell ref="G22:H22"/>
    <mergeCell ref="T22:U22"/>
    <mergeCell ref="Y22:AA22"/>
    <mergeCell ref="AL22:AM22"/>
    <mergeCell ref="AU23:BD23"/>
    <mergeCell ref="A23:B23"/>
    <mergeCell ref="C23:F23"/>
    <mergeCell ref="G23:S23"/>
    <mergeCell ref="T23:X23"/>
    <mergeCell ref="Y23:AH23"/>
    <mergeCell ref="AJ23:AS23"/>
    <mergeCell ref="AU20:BD20"/>
    <mergeCell ref="A21:B21"/>
    <mergeCell ref="C21:F21"/>
    <mergeCell ref="G21:S21"/>
    <mergeCell ref="T21:X21"/>
    <mergeCell ref="Y21:AH21"/>
    <mergeCell ref="AJ21:AS21"/>
    <mergeCell ref="AU21:BD21"/>
    <mergeCell ref="A20:B20"/>
    <mergeCell ref="C20:F20"/>
    <mergeCell ref="G20:S20"/>
    <mergeCell ref="T20:X20"/>
    <mergeCell ref="Y20:AH20"/>
    <mergeCell ref="AJ20:AS20"/>
    <mergeCell ref="AU19:BD19"/>
    <mergeCell ref="H11:Y11"/>
    <mergeCell ref="A19:B19"/>
    <mergeCell ref="C19:F19"/>
    <mergeCell ref="G19:S19"/>
    <mergeCell ref="T19:X19"/>
    <mergeCell ref="Y19:AH19"/>
    <mergeCell ref="AJ19:AS19"/>
    <mergeCell ref="AU17:BD17"/>
    <mergeCell ref="A18:B18"/>
    <mergeCell ref="C18:F18"/>
    <mergeCell ref="G18:S18"/>
    <mergeCell ref="T18:X18"/>
    <mergeCell ref="Y18:AH18"/>
    <mergeCell ref="AJ18:AS18"/>
    <mergeCell ref="AU18:BD18"/>
    <mergeCell ref="A17:B17"/>
    <mergeCell ref="C17:F17"/>
    <mergeCell ref="G17:S17"/>
    <mergeCell ref="T17:X17"/>
    <mergeCell ref="Y17:AH17"/>
    <mergeCell ref="AJ17:AS17"/>
    <mergeCell ref="AU15:BD15"/>
    <mergeCell ref="BF15:BG15"/>
    <mergeCell ref="A16:B16"/>
    <mergeCell ref="C16:F16"/>
    <mergeCell ref="G16:S16"/>
    <mergeCell ref="T16:X16"/>
    <mergeCell ref="Y16:AH16"/>
    <mergeCell ref="AJ16:AS16"/>
    <mergeCell ref="AU16:BD16"/>
    <mergeCell ref="BF16:BG16"/>
    <mergeCell ref="AT13:BD13"/>
    <mergeCell ref="BE13:BG13"/>
    <mergeCell ref="AI14:AK14"/>
    <mergeCell ref="AL14:AM14"/>
    <mergeCell ref="A15:B15"/>
    <mergeCell ref="C15:F15"/>
    <mergeCell ref="G15:S15"/>
    <mergeCell ref="T15:X15"/>
    <mergeCell ref="Y15:AH15"/>
    <mergeCell ref="AJ15:AS15"/>
    <mergeCell ref="A13:B14"/>
    <mergeCell ref="C13:F13"/>
    <mergeCell ref="G13:S14"/>
    <mergeCell ref="T13:X14"/>
    <mergeCell ref="Y13:AH14"/>
    <mergeCell ref="AI13:AS13"/>
    <mergeCell ref="A7:AT7"/>
    <mergeCell ref="A8:AT8"/>
    <mergeCell ref="A9:AT9"/>
    <mergeCell ref="A10:G10"/>
    <mergeCell ref="A11:G11"/>
    <mergeCell ref="AV1:BG1"/>
    <mergeCell ref="AV2:BG2"/>
    <mergeCell ref="AV3:BG3"/>
    <mergeCell ref="A4:AT4"/>
    <mergeCell ref="A5:AV5"/>
    <mergeCell ref="A6:AV6"/>
  </mergeCells>
  <conditionalFormatting sqref="C21:F22 C17:F19">
    <cfRule type="cellIs" priority="2" dxfId="14" operator="equal" stopIfTrue="1">
      <formula>$C16</formula>
    </cfRule>
  </conditionalFormatting>
  <conditionalFormatting sqref="C16:F16">
    <cfRule type="cellIs" priority="1" dxfId="14" operator="equal" stopIfTrue="1">
      <formula>#REF!</formula>
    </cfRule>
  </conditionalFormatting>
  <conditionalFormatting sqref="C23:F23">
    <cfRule type="cellIs" priority="4" dxfId="14" operator="equal" stopIfTrue="1">
      <formula>$C21</formula>
    </cfRule>
  </conditionalFormatting>
  <conditionalFormatting sqref="C20:F20">
    <cfRule type="cellIs" priority="6" dxfId="14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5"/>
  <sheetViews>
    <sheetView tabSelected="1" zoomScalePageLayoutView="0" workbookViewId="0" topLeftCell="A1">
      <selection activeCell="BH5" sqref="BH5"/>
    </sheetView>
  </sheetViews>
  <sheetFormatPr defaultColWidth="9.125" defaultRowHeight="12.75"/>
  <cols>
    <col min="1" max="1" width="8.125" style="0" customWidth="1"/>
    <col min="2" max="2" width="12.00390625" style="0" hidden="1" customWidth="1"/>
    <col min="3" max="3" width="19.125" style="0" hidden="1" customWidth="1"/>
    <col min="4" max="4" width="6.375" style="0" hidden="1" customWidth="1"/>
    <col min="5" max="5" width="18.125" style="0" hidden="1" customWidth="1"/>
    <col min="6" max="6" width="0.12890625" style="0" hidden="1" customWidth="1"/>
    <col min="7" max="7" width="12.375" style="0" customWidth="1"/>
    <col min="8" max="8" width="24.75390625" style="0" customWidth="1"/>
    <col min="9" max="9" width="0.2421875" style="0" customWidth="1"/>
    <col min="10" max="10" width="7.25390625" style="0" hidden="1" customWidth="1"/>
    <col min="11" max="11" width="6.375" style="0" hidden="1" customWidth="1"/>
    <col min="12" max="12" width="9.125" style="0" hidden="1" customWidth="1"/>
    <col min="13" max="13" width="5.00390625" style="0" hidden="1" customWidth="1"/>
    <col min="14" max="19" width="9.125" style="0" hidden="1" customWidth="1"/>
    <col min="20" max="20" width="8.875" style="0" customWidth="1"/>
    <col min="21" max="21" width="1.875" style="0" customWidth="1"/>
    <col min="22" max="24" width="9.125" style="0" hidden="1" customWidth="1"/>
    <col min="25" max="26" width="9.125" style="0" customWidth="1"/>
    <col min="27" max="27" width="3.625" style="0" customWidth="1"/>
    <col min="28" max="28" width="7.875" style="0" hidden="1" customWidth="1"/>
    <col min="29" max="34" width="9.125" style="0" hidden="1" customWidth="1"/>
    <col min="35" max="35" width="12.125" style="0" customWidth="1"/>
    <col min="36" max="36" width="0.2421875" style="0" hidden="1" customWidth="1"/>
    <col min="37" max="37" width="1.00390625" style="0" hidden="1" customWidth="1"/>
    <col min="38" max="38" width="13.125" style="0" customWidth="1"/>
    <col min="39" max="39" width="0.37109375" style="0" customWidth="1"/>
    <col min="40" max="40" width="9.125" style="0" hidden="1" customWidth="1"/>
    <col min="41" max="41" width="5.625" style="0" hidden="1" customWidth="1"/>
    <col min="42" max="45" width="9.125" style="0" hidden="1" customWidth="1"/>
    <col min="46" max="46" width="11.625" style="0" customWidth="1"/>
    <col min="47" max="47" width="1.37890625" style="0" hidden="1" customWidth="1"/>
    <col min="48" max="48" width="13.00390625" style="0" customWidth="1"/>
    <col min="49" max="49" width="1.00390625" style="0" hidden="1" customWidth="1"/>
    <col min="50" max="56" width="9.125" style="0" hidden="1" customWidth="1"/>
    <col min="57" max="57" width="12.375" style="0" customWidth="1"/>
    <col min="58" max="58" width="9.125" style="0" hidden="1" customWidth="1"/>
    <col min="59" max="59" width="12.875" style="0" customWidth="1"/>
    <col min="60" max="239" width="9.125" style="0" customWidth="1"/>
  </cols>
  <sheetData>
    <row r="1" spans="1:59" ht="15" customHeight="1">
      <c r="A1" s="11"/>
      <c r="B1" s="11"/>
      <c r="C1" s="11"/>
      <c r="D1" s="11"/>
      <c r="E1" s="11"/>
      <c r="F1" s="11"/>
      <c r="G1" s="27"/>
      <c r="H1" s="2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3"/>
      <c r="AU1" s="93"/>
      <c r="AV1" s="92" t="s">
        <v>61</v>
      </c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</row>
    <row r="2" spans="1:59" ht="14.25" customHeight="1">
      <c r="A2" s="11"/>
      <c r="B2" s="11"/>
      <c r="C2" s="11"/>
      <c r="D2" s="11"/>
      <c r="E2" s="11"/>
      <c r="F2" s="11"/>
      <c r="G2" s="27"/>
      <c r="H2" s="2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94" t="s">
        <v>63</v>
      </c>
      <c r="AU2" s="94"/>
      <c r="AV2" s="92" t="s">
        <v>64</v>
      </c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</row>
    <row r="3" spans="1:59" ht="12.75">
      <c r="A3" s="11"/>
      <c r="B3" s="11"/>
      <c r="C3" s="11"/>
      <c r="D3" s="11"/>
      <c r="E3" s="11"/>
      <c r="F3" s="11"/>
      <c r="G3" s="27"/>
      <c r="H3" s="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93"/>
      <c r="AU3" s="93"/>
      <c r="AV3" s="92" t="s">
        <v>80</v>
      </c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</row>
    <row r="4" spans="1:59" ht="18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ht="18" customHeight="1">
      <c r="A5" s="53" t="s">
        <v>44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ht="15.75" customHeight="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ht="18.75" customHeight="1">
      <c r="A7" s="135" t="s">
        <v>65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ht="18.75" customHeight="1">
      <c r="A8" s="136" t="s">
        <v>16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ht="18.75" customHeight="1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61" ht="18.75" customHeight="1">
      <c r="A10" s="114" t="s">
        <v>74</v>
      </c>
      <c r="B10" s="114"/>
      <c r="C10" s="114"/>
      <c r="D10" s="114"/>
      <c r="E10" s="114"/>
      <c r="F10" s="114"/>
      <c r="G10" s="114"/>
      <c r="H10" s="115" t="s">
        <v>58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3"/>
      <c r="AA10" s="113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11"/>
      <c r="BG10" s="11"/>
      <c r="BH10" s="13"/>
      <c r="BI10" s="13"/>
    </row>
    <row r="11" spans="1:61" s="41" customFormat="1" ht="34.5" customHeight="1">
      <c r="A11" s="112" t="s">
        <v>51</v>
      </c>
      <c r="B11" s="112"/>
      <c r="C11" s="112"/>
      <c r="D11" s="112"/>
      <c r="E11" s="112"/>
      <c r="F11" s="112"/>
      <c r="G11" s="112"/>
      <c r="H11" s="111" t="s">
        <v>49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0"/>
      <c r="BI11" s="40"/>
    </row>
    <row r="12" spans="1:59" s="31" customFormat="1" ht="18.75" customHeight="1">
      <c r="A12" s="34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59" ht="63.75" customHeight="1">
      <c r="A13" s="57" t="s">
        <v>17</v>
      </c>
      <c r="B13" s="59"/>
      <c r="C13" s="65" t="s">
        <v>18</v>
      </c>
      <c r="D13" s="65"/>
      <c r="E13" s="65"/>
      <c r="F13" s="65"/>
      <c r="G13" s="57" t="s">
        <v>19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57" t="s">
        <v>20</v>
      </c>
      <c r="U13" s="58"/>
      <c r="V13" s="58"/>
      <c r="W13" s="58"/>
      <c r="X13" s="59"/>
      <c r="Y13" s="57" t="s">
        <v>21</v>
      </c>
      <c r="Z13" s="58"/>
      <c r="AA13" s="58"/>
      <c r="AB13" s="58"/>
      <c r="AC13" s="58"/>
      <c r="AD13" s="58"/>
      <c r="AE13" s="58"/>
      <c r="AF13" s="58"/>
      <c r="AG13" s="58"/>
      <c r="AH13" s="59"/>
      <c r="AI13" s="65" t="s">
        <v>22</v>
      </c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 t="s">
        <v>45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 t="s">
        <v>23</v>
      </c>
      <c r="BF13" s="65"/>
      <c r="BG13" s="65"/>
    </row>
    <row r="14" spans="1:59" ht="57" customHeight="1">
      <c r="A14" s="60"/>
      <c r="B14" s="62"/>
      <c r="C14" s="2"/>
      <c r="D14" s="2"/>
      <c r="E14" s="2"/>
      <c r="F14" s="2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0"/>
      <c r="U14" s="61"/>
      <c r="V14" s="61"/>
      <c r="W14" s="61"/>
      <c r="X14" s="62"/>
      <c r="Y14" s="60"/>
      <c r="Z14" s="61"/>
      <c r="AA14" s="61"/>
      <c r="AB14" s="61"/>
      <c r="AC14" s="61"/>
      <c r="AD14" s="61"/>
      <c r="AE14" s="61"/>
      <c r="AF14" s="61"/>
      <c r="AG14" s="61"/>
      <c r="AH14" s="62"/>
      <c r="AI14" s="65" t="s">
        <v>41</v>
      </c>
      <c r="AJ14" s="65"/>
      <c r="AK14" s="65"/>
      <c r="AL14" s="65" t="s">
        <v>42</v>
      </c>
      <c r="AM14" s="65"/>
      <c r="AN14" s="2"/>
      <c r="AO14" s="2"/>
      <c r="AP14" s="2"/>
      <c r="AQ14" s="2"/>
      <c r="AR14" s="2"/>
      <c r="AS14" s="2"/>
      <c r="AT14" s="2" t="s">
        <v>41</v>
      </c>
      <c r="AU14" s="10"/>
      <c r="AV14" s="2" t="s">
        <v>42</v>
      </c>
      <c r="AW14" s="2"/>
      <c r="AX14" s="2"/>
      <c r="AY14" s="2"/>
      <c r="AZ14" s="2"/>
      <c r="BA14" s="2"/>
      <c r="BB14" s="2"/>
      <c r="BC14" s="2"/>
      <c r="BD14" s="2"/>
      <c r="BE14" s="2" t="s">
        <v>41</v>
      </c>
      <c r="BF14" s="2"/>
      <c r="BG14" s="2" t="s">
        <v>42</v>
      </c>
    </row>
    <row r="15" spans="1:59" ht="15.75">
      <c r="A15" s="65">
        <v>1</v>
      </c>
      <c r="B15" s="65"/>
      <c r="C15" s="65">
        <v>2</v>
      </c>
      <c r="D15" s="65"/>
      <c r="E15" s="65"/>
      <c r="F15" s="65"/>
      <c r="G15" s="89">
        <v>2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65">
        <v>3</v>
      </c>
      <c r="U15" s="65"/>
      <c r="V15" s="65"/>
      <c r="W15" s="65"/>
      <c r="X15" s="65"/>
      <c r="Y15" s="65">
        <v>4</v>
      </c>
      <c r="Z15" s="65"/>
      <c r="AA15" s="65"/>
      <c r="AB15" s="65"/>
      <c r="AC15" s="65"/>
      <c r="AD15" s="65"/>
      <c r="AE15" s="65"/>
      <c r="AF15" s="65"/>
      <c r="AG15" s="65"/>
      <c r="AH15" s="65"/>
      <c r="AI15" s="2">
        <v>5</v>
      </c>
      <c r="AJ15" s="65">
        <v>6</v>
      </c>
      <c r="AK15" s="65"/>
      <c r="AL15" s="65"/>
      <c r="AM15" s="65"/>
      <c r="AN15" s="65"/>
      <c r="AO15" s="65"/>
      <c r="AP15" s="65"/>
      <c r="AQ15" s="65"/>
      <c r="AR15" s="65"/>
      <c r="AS15" s="65"/>
      <c r="AT15" s="2">
        <v>7</v>
      </c>
      <c r="AU15" s="65">
        <v>8</v>
      </c>
      <c r="AV15" s="65"/>
      <c r="AW15" s="65"/>
      <c r="AX15" s="65"/>
      <c r="AY15" s="65"/>
      <c r="AZ15" s="65"/>
      <c r="BA15" s="65"/>
      <c r="BB15" s="65"/>
      <c r="BC15" s="65"/>
      <c r="BD15" s="65"/>
      <c r="BE15" s="2">
        <v>9</v>
      </c>
      <c r="BF15" s="65">
        <v>10</v>
      </c>
      <c r="BG15" s="65"/>
    </row>
    <row r="16" spans="1:59" ht="15.75">
      <c r="A16" s="81"/>
      <c r="B16" s="81"/>
      <c r="C16" s="82" t="s">
        <v>24</v>
      </c>
      <c r="D16" s="83"/>
      <c r="E16" s="83"/>
      <c r="F16" s="83"/>
      <c r="G16" s="84" t="s">
        <v>26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77" t="s">
        <v>25</v>
      </c>
      <c r="U16" s="78"/>
      <c r="V16" s="78"/>
      <c r="W16" s="78"/>
      <c r="X16" s="78"/>
      <c r="Y16" s="77" t="s">
        <v>25</v>
      </c>
      <c r="Z16" s="78"/>
      <c r="AA16" s="78"/>
      <c r="AB16" s="78"/>
      <c r="AC16" s="78"/>
      <c r="AD16" s="78"/>
      <c r="AE16" s="78"/>
      <c r="AF16" s="78"/>
      <c r="AG16" s="78"/>
      <c r="AH16" s="78"/>
      <c r="AI16" s="2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3"/>
      <c r="BF16" s="88"/>
      <c r="BG16" s="88"/>
    </row>
    <row r="17" spans="1:59" ht="33" customHeight="1">
      <c r="A17" s="65"/>
      <c r="B17" s="65"/>
      <c r="C17" s="69" t="s">
        <v>24</v>
      </c>
      <c r="D17" s="70"/>
      <c r="E17" s="70"/>
      <c r="F17" s="70"/>
      <c r="G17" s="71" t="s">
        <v>67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 t="s">
        <v>28</v>
      </c>
      <c r="U17" s="75"/>
      <c r="V17" s="75"/>
      <c r="W17" s="75"/>
      <c r="X17" s="75"/>
      <c r="Y17" s="74" t="s">
        <v>37</v>
      </c>
      <c r="Z17" s="75"/>
      <c r="AA17" s="75"/>
      <c r="AB17" s="75"/>
      <c r="AC17" s="75"/>
      <c r="AD17" s="75"/>
      <c r="AE17" s="75"/>
      <c r="AF17" s="75"/>
      <c r="AG17" s="75"/>
      <c r="AH17" s="75"/>
      <c r="AI17" s="104">
        <v>1</v>
      </c>
      <c r="AJ17" s="105">
        <v>0</v>
      </c>
      <c r="AK17" s="105"/>
      <c r="AL17" s="105"/>
      <c r="AM17" s="105"/>
      <c r="AN17" s="105"/>
      <c r="AO17" s="105"/>
      <c r="AP17" s="105"/>
      <c r="AQ17" s="105"/>
      <c r="AR17" s="105"/>
      <c r="AS17" s="105"/>
      <c r="AT17" s="104">
        <v>1</v>
      </c>
      <c r="AU17" s="105">
        <v>0</v>
      </c>
      <c r="AV17" s="105"/>
      <c r="AW17" s="105"/>
      <c r="AX17" s="105"/>
      <c r="AY17" s="105"/>
      <c r="AZ17" s="105"/>
      <c r="BA17" s="105"/>
      <c r="BB17" s="105"/>
      <c r="BC17" s="105"/>
      <c r="BD17" s="105"/>
      <c r="BE17" s="104">
        <v>0</v>
      </c>
      <c r="BF17" s="104">
        <v>0</v>
      </c>
      <c r="BG17" s="104">
        <v>0</v>
      </c>
    </row>
    <row r="18" spans="1:59" ht="33" customHeight="1">
      <c r="A18" s="2"/>
      <c r="B18" s="2"/>
      <c r="C18" s="36"/>
      <c r="D18" s="37"/>
      <c r="E18" s="37"/>
      <c r="F18" s="37"/>
      <c r="G18" s="71" t="s">
        <v>68</v>
      </c>
      <c r="H18" s="7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101" t="s">
        <v>28</v>
      </c>
      <c r="U18" s="102"/>
      <c r="V18" s="35"/>
      <c r="W18" s="35"/>
      <c r="X18" s="35"/>
      <c r="Y18" s="101" t="s">
        <v>37</v>
      </c>
      <c r="Z18" s="103"/>
      <c r="AA18" s="102"/>
      <c r="AB18" s="35"/>
      <c r="AC18" s="35"/>
      <c r="AD18" s="35"/>
      <c r="AE18" s="35"/>
      <c r="AF18" s="35"/>
      <c r="AG18" s="35"/>
      <c r="AH18" s="35"/>
      <c r="AI18" s="104">
        <v>1</v>
      </c>
      <c r="AJ18" s="104">
        <v>0</v>
      </c>
      <c r="AK18" s="104"/>
      <c r="AL18" s="106">
        <v>0</v>
      </c>
      <c r="AM18" s="107"/>
      <c r="AN18" s="104"/>
      <c r="AO18" s="104"/>
      <c r="AP18" s="104"/>
      <c r="AQ18" s="104"/>
      <c r="AR18" s="104"/>
      <c r="AS18" s="104"/>
      <c r="AT18" s="104">
        <v>1</v>
      </c>
      <c r="AU18" s="104"/>
      <c r="AV18" s="104">
        <v>0</v>
      </c>
      <c r="AW18" s="104"/>
      <c r="AX18" s="104"/>
      <c r="AY18" s="104"/>
      <c r="AZ18" s="104"/>
      <c r="BA18" s="104"/>
      <c r="BB18" s="104"/>
      <c r="BC18" s="104"/>
      <c r="BD18" s="104"/>
      <c r="BE18" s="104">
        <v>0</v>
      </c>
      <c r="BF18" s="104"/>
      <c r="BG18" s="104">
        <v>0</v>
      </c>
    </row>
    <row r="19" spans="1:59" ht="15.75">
      <c r="A19" s="81"/>
      <c r="B19" s="81"/>
      <c r="C19" s="82" t="s">
        <v>24</v>
      </c>
      <c r="D19" s="83"/>
      <c r="E19" s="83"/>
      <c r="F19" s="83"/>
      <c r="G19" s="84" t="s">
        <v>30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77" t="s">
        <v>25</v>
      </c>
      <c r="U19" s="78"/>
      <c r="V19" s="78"/>
      <c r="W19" s="78"/>
      <c r="X19" s="78"/>
      <c r="Y19" s="77" t="s">
        <v>25</v>
      </c>
      <c r="Z19" s="78"/>
      <c r="AA19" s="78"/>
      <c r="AB19" s="78"/>
      <c r="AC19" s="78"/>
      <c r="AD19" s="78"/>
      <c r="AE19" s="78"/>
      <c r="AF19" s="78"/>
      <c r="AG19" s="78"/>
      <c r="AH19" s="78"/>
      <c r="AI19" s="108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8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4">
        <v>0</v>
      </c>
      <c r="BF19" s="104">
        <v>0</v>
      </c>
      <c r="BG19" s="104">
        <v>0</v>
      </c>
    </row>
    <row r="20" spans="1:59" ht="34.5" customHeight="1">
      <c r="A20" s="65"/>
      <c r="B20" s="65"/>
      <c r="C20" s="69" t="s">
        <v>24</v>
      </c>
      <c r="D20" s="70"/>
      <c r="E20" s="70"/>
      <c r="F20" s="70"/>
      <c r="G20" s="71" t="s">
        <v>69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74" t="s">
        <v>28</v>
      </c>
      <c r="U20" s="75"/>
      <c r="V20" s="75"/>
      <c r="W20" s="75"/>
      <c r="X20" s="75"/>
      <c r="Y20" s="74" t="s">
        <v>37</v>
      </c>
      <c r="Z20" s="75"/>
      <c r="AA20" s="75"/>
      <c r="AB20" s="75"/>
      <c r="AC20" s="75"/>
      <c r="AD20" s="75"/>
      <c r="AE20" s="75"/>
      <c r="AF20" s="75"/>
      <c r="AG20" s="75"/>
      <c r="AH20" s="75"/>
      <c r="AI20" s="104">
        <v>0</v>
      </c>
      <c r="AJ20" s="105">
        <v>0</v>
      </c>
      <c r="AK20" s="105"/>
      <c r="AL20" s="105"/>
      <c r="AM20" s="105"/>
      <c r="AN20" s="105"/>
      <c r="AO20" s="105"/>
      <c r="AP20" s="105"/>
      <c r="AQ20" s="105"/>
      <c r="AR20" s="105"/>
      <c r="AS20" s="105"/>
      <c r="AT20" s="104">
        <v>0</v>
      </c>
      <c r="AU20" s="105">
        <v>0</v>
      </c>
      <c r="AV20" s="105"/>
      <c r="AW20" s="105"/>
      <c r="AX20" s="105"/>
      <c r="AY20" s="105"/>
      <c r="AZ20" s="105"/>
      <c r="BA20" s="105"/>
      <c r="BB20" s="105"/>
      <c r="BC20" s="105"/>
      <c r="BD20" s="105"/>
      <c r="BE20" s="104">
        <v>0</v>
      </c>
      <c r="BF20" s="104">
        <v>0</v>
      </c>
      <c r="BG20" s="104">
        <v>0</v>
      </c>
    </row>
    <row r="21" spans="1:59" ht="15.75" customHeight="1">
      <c r="A21" s="81"/>
      <c r="B21" s="81"/>
      <c r="C21" s="82" t="s">
        <v>24</v>
      </c>
      <c r="D21" s="83"/>
      <c r="E21" s="83"/>
      <c r="F21" s="83"/>
      <c r="G21" s="84" t="s">
        <v>35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77" t="s">
        <v>25</v>
      </c>
      <c r="U21" s="78"/>
      <c r="V21" s="78"/>
      <c r="W21" s="78"/>
      <c r="X21" s="78"/>
      <c r="Y21" s="77" t="s">
        <v>25</v>
      </c>
      <c r="Z21" s="78"/>
      <c r="AA21" s="78"/>
      <c r="AB21" s="78"/>
      <c r="AC21" s="78"/>
      <c r="AD21" s="78"/>
      <c r="AE21" s="78"/>
      <c r="AF21" s="78"/>
      <c r="AG21" s="78"/>
      <c r="AH21" s="78"/>
      <c r="AI21" s="108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8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4">
        <v>0</v>
      </c>
      <c r="BF21" s="104">
        <v>0</v>
      </c>
      <c r="BG21" s="104">
        <v>0</v>
      </c>
    </row>
    <row r="22" spans="1:59" ht="49.5" customHeight="1">
      <c r="A22" s="65"/>
      <c r="B22" s="65"/>
      <c r="C22" s="69" t="s">
        <v>24</v>
      </c>
      <c r="D22" s="70"/>
      <c r="E22" s="70"/>
      <c r="F22" s="70"/>
      <c r="G22" s="71" t="s">
        <v>70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 t="s">
        <v>40</v>
      </c>
      <c r="U22" s="75"/>
      <c r="V22" s="75"/>
      <c r="W22" s="75"/>
      <c r="X22" s="75"/>
      <c r="Y22" s="74" t="s">
        <v>37</v>
      </c>
      <c r="Z22" s="75"/>
      <c r="AA22" s="75"/>
      <c r="AB22" s="75"/>
      <c r="AC22" s="75"/>
      <c r="AD22" s="75"/>
      <c r="AE22" s="75"/>
      <c r="AF22" s="75"/>
      <c r="AG22" s="75"/>
      <c r="AH22" s="75"/>
      <c r="AI22" s="38">
        <v>2</v>
      </c>
      <c r="AJ22" s="105">
        <v>0</v>
      </c>
      <c r="AK22" s="105"/>
      <c r="AL22" s="105"/>
      <c r="AM22" s="105"/>
      <c r="AN22" s="105"/>
      <c r="AO22" s="105"/>
      <c r="AP22" s="105"/>
      <c r="AQ22" s="105"/>
      <c r="AR22" s="105"/>
      <c r="AS22" s="105"/>
      <c r="AT22" s="38">
        <v>2</v>
      </c>
      <c r="AU22" s="105">
        <v>0</v>
      </c>
      <c r="AV22" s="105"/>
      <c r="AW22" s="105"/>
      <c r="AX22" s="105"/>
      <c r="AY22" s="105"/>
      <c r="AZ22" s="105"/>
      <c r="BA22" s="105"/>
      <c r="BB22" s="105"/>
      <c r="BC22" s="105"/>
      <c r="BD22" s="105"/>
      <c r="BE22" s="38">
        <v>0</v>
      </c>
      <c r="BF22" s="104">
        <v>0</v>
      </c>
      <c r="BG22" s="104">
        <v>0</v>
      </c>
    </row>
    <row r="23" spans="1:59" ht="18" customHeight="1">
      <c r="A23" s="2"/>
      <c r="B23" s="2"/>
      <c r="C23" s="36"/>
      <c r="D23" s="37"/>
      <c r="E23" s="37"/>
      <c r="F23" s="37"/>
      <c r="G23" s="84" t="s">
        <v>72</v>
      </c>
      <c r="H23" s="8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101"/>
      <c r="U23" s="102"/>
      <c r="V23" s="35"/>
      <c r="W23" s="35"/>
      <c r="X23" s="35"/>
      <c r="Y23" s="101"/>
      <c r="Z23" s="103"/>
      <c r="AA23" s="102"/>
      <c r="AB23" s="35"/>
      <c r="AC23" s="35"/>
      <c r="AD23" s="35"/>
      <c r="AE23" s="35"/>
      <c r="AF23" s="35"/>
      <c r="AG23" s="35"/>
      <c r="AH23" s="35"/>
      <c r="AI23" s="104"/>
      <c r="AJ23" s="104"/>
      <c r="AK23" s="104"/>
      <c r="AL23" s="106"/>
      <c r="AM23" s="107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</row>
    <row r="24" spans="1:59" ht="51.75" customHeight="1">
      <c r="A24" s="65"/>
      <c r="B24" s="65"/>
      <c r="C24" s="69" t="s">
        <v>24</v>
      </c>
      <c r="D24" s="70"/>
      <c r="E24" s="70"/>
      <c r="F24" s="70"/>
      <c r="G24" s="71" t="s">
        <v>71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 t="s">
        <v>73</v>
      </c>
      <c r="U24" s="75"/>
      <c r="V24" s="75"/>
      <c r="W24" s="75"/>
      <c r="X24" s="75"/>
      <c r="Y24" s="74"/>
      <c r="Z24" s="75"/>
      <c r="AA24" s="75"/>
      <c r="AB24" s="75"/>
      <c r="AC24" s="75"/>
      <c r="AD24" s="75"/>
      <c r="AE24" s="75"/>
      <c r="AF24" s="75"/>
      <c r="AG24" s="75"/>
      <c r="AH24" s="75"/>
      <c r="AI24" s="38">
        <v>33</v>
      </c>
      <c r="AJ24" s="105">
        <v>0</v>
      </c>
      <c r="AK24" s="105"/>
      <c r="AL24" s="105"/>
      <c r="AM24" s="105"/>
      <c r="AN24" s="105"/>
      <c r="AO24" s="105"/>
      <c r="AP24" s="105"/>
      <c r="AQ24" s="105"/>
      <c r="AR24" s="105"/>
      <c r="AS24" s="105"/>
      <c r="AT24" s="38">
        <v>33</v>
      </c>
      <c r="AU24" s="105">
        <v>0</v>
      </c>
      <c r="AV24" s="105"/>
      <c r="AW24" s="105"/>
      <c r="AX24" s="105"/>
      <c r="AY24" s="105"/>
      <c r="AZ24" s="105"/>
      <c r="BA24" s="105"/>
      <c r="BB24" s="105"/>
      <c r="BC24" s="105"/>
      <c r="BD24" s="105"/>
      <c r="BE24" s="38">
        <v>0</v>
      </c>
      <c r="BF24" s="104">
        <v>0</v>
      </c>
      <c r="BG24" s="104">
        <v>0</v>
      </c>
    </row>
    <row r="25" spans="1:5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1:59" ht="15.75">
      <c r="A27" s="45" t="s">
        <v>52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</row>
    <row r="28" spans="1:5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ht="15.75">
      <c r="A31" s="45" t="s">
        <v>53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</row>
    <row r="32" spans="1:5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5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1:5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</sheetData>
  <sheetProtection/>
  <mergeCells count="90">
    <mergeCell ref="AU24:BD24"/>
    <mergeCell ref="A27:BG27"/>
    <mergeCell ref="A31:BG31"/>
    <mergeCell ref="A7:AV7"/>
    <mergeCell ref="A4:AV4"/>
    <mergeCell ref="A8:AV8"/>
    <mergeCell ref="G23:H23"/>
    <mergeCell ref="T23:U23"/>
    <mergeCell ref="Y23:AA23"/>
    <mergeCell ref="AL23:AM23"/>
    <mergeCell ref="A24:B24"/>
    <mergeCell ref="C24:F24"/>
    <mergeCell ref="G24:S24"/>
    <mergeCell ref="T24:X24"/>
    <mergeCell ref="Y24:AH24"/>
    <mergeCell ref="AJ24:AS24"/>
    <mergeCell ref="AU21:BD21"/>
    <mergeCell ref="A22:B22"/>
    <mergeCell ref="C22:F22"/>
    <mergeCell ref="G22:S22"/>
    <mergeCell ref="T22:X22"/>
    <mergeCell ref="Y22:AH22"/>
    <mergeCell ref="AJ22:AS22"/>
    <mergeCell ref="AU22:BD22"/>
    <mergeCell ref="A21:B21"/>
    <mergeCell ref="C21:F21"/>
    <mergeCell ref="G21:S21"/>
    <mergeCell ref="T21:X21"/>
    <mergeCell ref="Y21:AH21"/>
    <mergeCell ref="AJ21:AS21"/>
    <mergeCell ref="AJ19:AS19"/>
    <mergeCell ref="AU19:BD19"/>
    <mergeCell ref="A20:B20"/>
    <mergeCell ref="C20:F20"/>
    <mergeCell ref="G20:S20"/>
    <mergeCell ref="T20:X20"/>
    <mergeCell ref="Y20:AH20"/>
    <mergeCell ref="AJ20:AS20"/>
    <mergeCell ref="AU20:BD20"/>
    <mergeCell ref="AU17:BD17"/>
    <mergeCell ref="G18:H18"/>
    <mergeCell ref="T18:U18"/>
    <mergeCell ref="Y18:AA18"/>
    <mergeCell ref="AL18:AM18"/>
    <mergeCell ref="A19:B19"/>
    <mergeCell ref="C19:F19"/>
    <mergeCell ref="G19:S19"/>
    <mergeCell ref="T19:X19"/>
    <mergeCell ref="Y19:AH19"/>
    <mergeCell ref="A17:B17"/>
    <mergeCell ref="C17:F17"/>
    <mergeCell ref="G17:S17"/>
    <mergeCell ref="T17:X17"/>
    <mergeCell ref="Y17:AH17"/>
    <mergeCell ref="AJ17:AS17"/>
    <mergeCell ref="AU15:BD15"/>
    <mergeCell ref="BF15:BG15"/>
    <mergeCell ref="A16:B16"/>
    <mergeCell ref="C16:F16"/>
    <mergeCell ref="G16:S16"/>
    <mergeCell ref="T16:X16"/>
    <mergeCell ref="Y16:AH16"/>
    <mergeCell ref="AJ16:AS16"/>
    <mergeCell ref="AU16:BD16"/>
    <mergeCell ref="BF16:BG16"/>
    <mergeCell ref="AT13:BD13"/>
    <mergeCell ref="BE13:BG13"/>
    <mergeCell ref="AI14:AK14"/>
    <mergeCell ref="AL14:AM14"/>
    <mergeCell ref="A15:B15"/>
    <mergeCell ref="C15:F15"/>
    <mergeCell ref="G15:S15"/>
    <mergeCell ref="T15:X15"/>
    <mergeCell ref="Y15:AH15"/>
    <mergeCell ref="AJ15:AS15"/>
    <mergeCell ref="A13:B14"/>
    <mergeCell ref="C13:F13"/>
    <mergeCell ref="G13:S14"/>
    <mergeCell ref="T13:X14"/>
    <mergeCell ref="Y13:AH14"/>
    <mergeCell ref="AI13:AS13"/>
    <mergeCell ref="A9:AT9"/>
    <mergeCell ref="A10:G10"/>
    <mergeCell ref="A11:G11"/>
    <mergeCell ref="H11:Y11"/>
    <mergeCell ref="AV1:BG1"/>
    <mergeCell ref="AV2:BG2"/>
    <mergeCell ref="AV3:BG3"/>
    <mergeCell ref="A5:AV5"/>
    <mergeCell ref="A6:AV6"/>
  </mergeCells>
  <conditionalFormatting sqref="C17:F18 C20:F20 C22:F23">
    <cfRule type="cellIs" priority="4" dxfId="14" operator="equal" stopIfTrue="1">
      <formula>$C16</formula>
    </cfRule>
  </conditionalFormatting>
  <conditionalFormatting sqref="C16:F16">
    <cfRule type="cellIs" priority="3" dxfId="14" operator="equal" stopIfTrue="1">
      <formula>#REF!</formula>
    </cfRule>
  </conditionalFormatting>
  <conditionalFormatting sqref="C19:F19 C24:F24">
    <cfRule type="cellIs" priority="2" dxfId="14" operator="equal" stopIfTrue="1">
      <formula>$C17</formula>
    </cfRule>
  </conditionalFormatting>
  <conditionalFormatting sqref="C21:F21">
    <cfRule type="cellIs" priority="1" dxfId="14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user</cp:lastModifiedBy>
  <cp:lastPrinted>2019-02-13T06:52:51Z</cp:lastPrinted>
  <dcterms:created xsi:type="dcterms:W3CDTF">2011-04-18T08:50:18Z</dcterms:created>
  <dcterms:modified xsi:type="dcterms:W3CDTF">2019-02-21T09:27:16Z</dcterms:modified>
  <cp:category/>
  <cp:version/>
  <cp:contentType/>
  <cp:contentStatus/>
</cp:coreProperties>
</file>